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BIKKEMBERGS" sheetId="1" r:id="rId1"/>
  </sheets>
  <definedNames>
    <definedName name="_xlnm._FilterDatabase" localSheetId="0" hidden="1">BIKKEMBERGS!$A$2:$Y$2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" i="1" l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3" i="1"/>
  <c r="V1" i="1"/>
  <c r="T1" i="1" l="1"/>
</calcChain>
</file>

<file path=xl/sharedStrings.xml><?xml version="1.0" encoding="utf-8"?>
<sst xmlns="http://schemas.openxmlformats.org/spreadsheetml/2006/main" count="3817" uniqueCount="796">
  <si>
    <t>EAN code</t>
  </si>
  <si>
    <t>Nr.</t>
  </si>
  <si>
    <t>8052579031918</t>
  </si>
  <si>
    <t>BKBA00063P</t>
  </si>
  <si>
    <t>8052579034803</t>
  </si>
  <si>
    <t>BKBA00086P</t>
  </si>
  <si>
    <t>8052579034834</t>
  </si>
  <si>
    <t>8052579045175</t>
  </si>
  <si>
    <t>BKBA00108P</t>
  </si>
  <si>
    <t>8052579155430</t>
  </si>
  <si>
    <t>8052579045205</t>
  </si>
  <si>
    <t>BKBA00109P</t>
  </si>
  <si>
    <t>8052579153986</t>
  </si>
  <si>
    <t>8052579045212</t>
  </si>
  <si>
    <t>8052579155423</t>
  </si>
  <si>
    <t>BKBA00110P</t>
  </si>
  <si>
    <t>8052579045311</t>
  </si>
  <si>
    <t>BKBA00113T</t>
  </si>
  <si>
    <t>8052579045342</t>
  </si>
  <si>
    <t>BKBA00114T</t>
  </si>
  <si>
    <t>8052579154013</t>
  </si>
  <si>
    <t>BKBA00206M</t>
  </si>
  <si>
    <t>8052579138990</t>
  </si>
  <si>
    <t>BKBA00209M</t>
  </si>
  <si>
    <t>8052579076339</t>
  </si>
  <si>
    <t>BKBA00210M</t>
  </si>
  <si>
    <t>8052579139003</t>
  </si>
  <si>
    <t>8052579167679</t>
  </si>
  <si>
    <t>BKBA00309P</t>
  </si>
  <si>
    <t>8052579167310</t>
  </si>
  <si>
    <t>BKBA00321P</t>
  </si>
  <si>
    <t>8052579168850</t>
  </si>
  <si>
    <t>BKBA00356P</t>
  </si>
  <si>
    <t>8052579168867</t>
  </si>
  <si>
    <t>8052579168874</t>
  </si>
  <si>
    <t>8052579168584</t>
  </si>
  <si>
    <t>BKBA00378P</t>
  </si>
  <si>
    <t>8052579168607</t>
  </si>
  <si>
    <t>8052579168645</t>
  </si>
  <si>
    <t>BKBA00380P</t>
  </si>
  <si>
    <t>8052579168669</t>
  </si>
  <si>
    <t>8052579192558</t>
  </si>
  <si>
    <t>BKBA00384M</t>
  </si>
  <si>
    <t>8052579192596</t>
  </si>
  <si>
    <t>8052579192602</t>
  </si>
  <si>
    <t>BKBA00385M</t>
  </si>
  <si>
    <t>8052579192626</t>
  </si>
  <si>
    <t>8052579192633</t>
  </si>
  <si>
    <t>8052579192268</t>
  </si>
  <si>
    <t>BKBA00440M</t>
  </si>
  <si>
    <t>8052579192275</t>
  </si>
  <si>
    <t>8052579234531</t>
  </si>
  <si>
    <t>BKBA00507T</t>
  </si>
  <si>
    <t>8052579234579</t>
  </si>
  <si>
    <t>BKBA00508T</t>
  </si>
  <si>
    <t>8052579244196</t>
  </si>
  <si>
    <t>BKBA00555P</t>
  </si>
  <si>
    <t>8052579244240</t>
  </si>
  <si>
    <t>BKBA00557P</t>
  </si>
  <si>
    <t>8052579258018</t>
  </si>
  <si>
    <t>BKBA00558P</t>
  </si>
  <si>
    <t>8052579258025</t>
  </si>
  <si>
    <t>BKBA00559P</t>
  </si>
  <si>
    <t>8052579244318</t>
  </si>
  <si>
    <t>BKBA00560P</t>
  </si>
  <si>
    <t>8052579244325</t>
  </si>
  <si>
    <t>8052579244349</t>
  </si>
  <si>
    <t>BKBA00561P</t>
  </si>
  <si>
    <t>8052579244684</t>
  </si>
  <si>
    <t>BKBA00573M</t>
  </si>
  <si>
    <t>8052579244721</t>
  </si>
  <si>
    <t>BKBA00574M</t>
  </si>
  <si>
    <t>8052579250500</t>
  </si>
  <si>
    <t>BKBA00601M</t>
  </si>
  <si>
    <t>8052579250647</t>
  </si>
  <si>
    <t>BKBA00605P</t>
  </si>
  <si>
    <t>8052579250678</t>
  </si>
  <si>
    <t>BKBA00606P</t>
  </si>
  <si>
    <t>8052579250708</t>
  </si>
  <si>
    <t>BKBA00607P</t>
  </si>
  <si>
    <t>8052579252092</t>
  </si>
  <si>
    <t>BKBA00608P</t>
  </si>
  <si>
    <t>8052579252115</t>
  </si>
  <si>
    <t>BKBA00609P</t>
  </si>
  <si>
    <t>8052579252139</t>
  </si>
  <si>
    <t>BKBA00610P</t>
  </si>
  <si>
    <t>8052579252337</t>
  </si>
  <si>
    <t>BKBA00621P</t>
  </si>
  <si>
    <t>8052579252351</t>
  </si>
  <si>
    <t>BKBA00622P</t>
  </si>
  <si>
    <t>8052579252368</t>
  </si>
  <si>
    <t>8052579027751</t>
  </si>
  <si>
    <t>BKBO00003T</t>
  </si>
  <si>
    <t>8052579027799</t>
  </si>
  <si>
    <t>BKBO00004T</t>
  </si>
  <si>
    <t>8052579028284</t>
  </si>
  <si>
    <t>BKBO00021P</t>
  </si>
  <si>
    <t>8052579028567</t>
  </si>
  <si>
    <t>BKBO00032P</t>
  </si>
  <si>
    <t>8052579154235</t>
  </si>
  <si>
    <t>BKBO00041P</t>
  </si>
  <si>
    <t>8052579154068</t>
  </si>
  <si>
    <t>BKBO00042P</t>
  </si>
  <si>
    <t>8052579029533</t>
  </si>
  <si>
    <t>8052579029908</t>
  </si>
  <si>
    <t>BKBO00054M</t>
  </si>
  <si>
    <t>8052579029922</t>
  </si>
  <si>
    <t>8052579043249</t>
  </si>
  <si>
    <t>BKBO00104M</t>
  </si>
  <si>
    <t>8052579191827</t>
  </si>
  <si>
    <t>BKBO00238T</t>
  </si>
  <si>
    <t>8052579191834</t>
  </si>
  <si>
    <t>8052579191858</t>
  </si>
  <si>
    <t>BKBO00242T</t>
  </si>
  <si>
    <t>8052579191889</t>
  </si>
  <si>
    <t>BKBO00243T</t>
  </si>
  <si>
    <t>8052579166115</t>
  </si>
  <si>
    <t>BKBO00247P</t>
  </si>
  <si>
    <t>8052579166139</t>
  </si>
  <si>
    <t>BKBO00248P</t>
  </si>
  <si>
    <t>8052579166153</t>
  </si>
  <si>
    <t>BKBO00249P</t>
  </si>
  <si>
    <t>8052579166160</t>
  </si>
  <si>
    <t>8052579173786</t>
  </si>
  <si>
    <t>BKBO00259P</t>
  </si>
  <si>
    <t>8052579163534</t>
  </si>
  <si>
    <t>8052579166504</t>
  </si>
  <si>
    <t>BKBO00264P</t>
  </si>
  <si>
    <t>8052579166849</t>
  </si>
  <si>
    <t>BKBO00278P</t>
  </si>
  <si>
    <t>8052579166863</t>
  </si>
  <si>
    <t>BKBO00280P</t>
  </si>
  <si>
    <t>8052579190622</t>
  </si>
  <si>
    <t>BKBO00401M</t>
  </si>
  <si>
    <t>8052579190431</t>
  </si>
  <si>
    <t>BKBO00421P</t>
  </si>
  <si>
    <t>8052579190448</t>
  </si>
  <si>
    <t>8052579190455</t>
  </si>
  <si>
    <t>BKBO00422P</t>
  </si>
  <si>
    <t>8052579190462</t>
  </si>
  <si>
    <t>8052579200758</t>
  </si>
  <si>
    <t>BKBO00451T</t>
  </si>
  <si>
    <t>8052579217671</t>
  </si>
  <si>
    <t>BKBO00462P</t>
  </si>
  <si>
    <t>8052579217688</t>
  </si>
  <si>
    <t>BKBO00463P</t>
  </si>
  <si>
    <t>8052579217770</t>
  </si>
  <si>
    <t>BKBO00466P</t>
  </si>
  <si>
    <t>8052579217787</t>
  </si>
  <si>
    <t>BKBO00467P</t>
  </si>
  <si>
    <t>8052579217800</t>
  </si>
  <si>
    <t>BKBO00468P</t>
  </si>
  <si>
    <t>8052579228899</t>
  </si>
  <si>
    <t>BKBO00485P</t>
  </si>
  <si>
    <t>8052579228905</t>
  </si>
  <si>
    <t>8052579228912</t>
  </si>
  <si>
    <t>BKBO00486P</t>
  </si>
  <si>
    <t>8052579228929</t>
  </si>
  <si>
    <t>8052579228936</t>
  </si>
  <si>
    <t>BKBO00487P</t>
  </si>
  <si>
    <t>8052579228943</t>
  </si>
  <si>
    <t>8052579228950</t>
  </si>
  <si>
    <t>BKBO00488P</t>
  </si>
  <si>
    <t>8052579228967</t>
  </si>
  <si>
    <t>8052579229056</t>
  </si>
  <si>
    <t>BKBO00492T</t>
  </si>
  <si>
    <t>8052579229063</t>
  </si>
  <si>
    <t>8052579234487</t>
  </si>
  <si>
    <t>BKBO00505M</t>
  </si>
  <si>
    <t>8052579243724</t>
  </si>
  <si>
    <t>BKBO00535T</t>
  </si>
  <si>
    <t>8052579243731</t>
  </si>
  <si>
    <t>8052579243755</t>
  </si>
  <si>
    <t>BKBO00536T</t>
  </si>
  <si>
    <t>8052579243762</t>
  </si>
  <si>
    <t>8052579247135</t>
  </si>
  <si>
    <t>BKBO00541P</t>
  </si>
  <si>
    <t>8052579243892</t>
  </si>
  <si>
    <t>BKBO00542P</t>
  </si>
  <si>
    <t>8052579247159</t>
  </si>
  <si>
    <t>BKBO00543P</t>
  </si>
  <si>
    <t>8052579243915</t>
  </si>
  <si>
    <t>8052579247166</t>
  </si>
  <si>
    <t>BKBO00544P</t>
  </si>
  <si>
    <t>8052579243939</t>
  </si>
  <si>
    <t>8052579244035</t>
  </si>
  <si>
    <t>BKBO00550P</t>
  </si>
  <si>
    <t>8052579244073</t>
  </si>
  <si>
    <t>BKBO00551P</t>
  </si>
  <si>
    <t>8052579252313</t>
  </si>
  <si>
    <t>BKBO00614P</t>
  </si>
  <si>
    <t>8052579252214</t>
  </si>
  <si>
    <t>BKBO00618P</t>
  </si>
  <si>
    <t>8052579252238</t>
  </si>
  <si>
    <t>BKBO00619P</t>
  </si>
  <si>
    <t>8052579252627</t>
  </si>
  <si>
    <t>BKBO00624P</t>
  </si>
  <si>
    <t>8052579252641</t>
  </si>
  <si>
    <t>BKBO00625P</t>
  </si>
  <si>
    <t>8052579252665</t>
  </si>
  <si>
    <t>BKBO00626P</t>
  </si>
  <si>
    <t>8052579257790</t>
  </si>
  <si>
    <t>BKBO00640T</t>
  </si>
  <si>
    <t>8052579028239</t>
  </si>
  <si>
    <t>BKBR00019P</t>
  </si>
  <si>
    <t>8052579028314</t>
  </si>
  <si>
    <t>BKBR00023T</t>
  </si>
  <si>
    <t>8052579029649</t>
  </si>
  <si>
    <t>BKBR00045M</t>
  </si>
  <si>
    <t>8052579031130</t>
  </si>
  <si>
    <t>BKBR00060T</t>
  </si>
  <si>
    <t>8052579031147</t>
  </si>
  <si>
    <t>8052579164753</t>
  </si>
  <si>
    <t>BKBR00239T</t>
  </si>
  <si>
    <t>8052579166108</t>
  </si>
  <si>
    <t>BKBR00246P</t>
  </si>
  <si>
    <t>8052579167969</t>
  </si>
  <si>
    <t>BKBR00282P</t>
  </si>
  <si>
    <t>8052579190530</t>
  </si>
  <si>
    <t>BKBR00433T</t>
  </si>
  <si>
    <t>8052579229025</t>
  </si>
  <si>
    <t>BKBR00491T</t>
  </si>
  <si>
    <t>8052579243854</t>
  </si>
  <si>
    <t>BKBR00540P</t>
  </si>
  <si>
    <t>8052579244011</t>
  </si>
  <si>
    <t>BKBR00549P</t>
  </si>
  <si>
    <t>8052579223566</t>
  </si>
  <si>
    <t>BKCP00475T</t>
  </si>
  <si>
    <t>8052579223573</t>
  </si>
  <si>
    <t>8052579223931</t>
  </si>
  <si>
    <t>BKCP00477T</t>
  </si>
  <si>
    <t>8052579246176</t>
  </si>
  <si>
    <t>BKCP00478T</t>
  </si>
  <si>
    <t>8052579246206</t>
  </si>
  <si>
    <t>8052579246237</t>
  </si>
  <si>
    <t>8052579105503</t>
  </si>
  <si>
    <t>BKCU00170M</t>
  </si>
  <si>
    <t>8052579092704</t>
  </si>
  <si>
    <t>8052579105510</t>
  </si>
  <si>
    <t>8052579092711</t>
  </si>
  <si>
    <t>8052579077275</t>
  </si>
  <si>
    <t>8052579105527</t>
  </si>
  <si>
    <t>8052579092728</t>
  </si>
  <si>
    <t>8052579077305</t>
  </si>
  <si>
    <t>8052579105534</t>
  </si>
  <si>
    <t>8052579092735</t>
  </si>
  <si>
    <t>8052579092742</t>
  </si>
  <si>
    <t>8052579090861</t>
  </si>
  <si>
    <t>BKCU00171M</t>
  </si>
  <si>
    <t>8052579088943</t>
  </si>
  <si>
    <t>8052579088950</t>
  </si>
  <si>
    <t>8052579090885</t>
  </si>
  <si>
    <t>8052579088967</t>
  </si>
  <si>
    <t>8052579139393</t>
  </si>
  <si>
    <t>8052579090892</t>
  </si>
  <si>
    <t>8052579090908</t>
  </si>
  <si>
    <t>8052579077725</t>
  </si>
  <si>
    <t>BKCU00172M</t>
  </si>
  <si>
    <t>8052579105671</t>
  </si>
  <si>
    <t>8052579105688</t>
  </si>
  <si>
    <t>8052579105701</t>
  </si>
  <si>
    <t>8052579077947</t>
  </si>
  <si>
    <t>BKCU00173M</t>
  </si>
  <si>
    <t>8052579092940</t>
  </si>
  <si>
    <t>8052579077961</t>
  </si>
  <si>
    <t>8052579077978</t>
  </si>
  <si>
    <t>8052579092957</t>
  </si>
  <si>
    <t>8052579078005</t>
  </si>
  <si>
    <t>8052579092964</t>
  </si>
  <si>
    <t>8052579078029</t>
  </si>
  <si>
    <t>8052579078036</t>
  </si>
  <si>
    <t>8052579092971</t>
  </si>
  <si>
    <t>8052579078067</t>
  </si>
  <si>
    <t>8052579092988</t>
  </si>
  <si>
    <t>8052579105909</t>
  </si>
  <si>
    <t>BKCU00175M</t>
  </si>
  <si>
    <t>8052579105916</t>
  </si>
  <si>
    <t>8052579078470</t>
  </si>
  <si>
    <t>8052579078715</t>
  </si>
  <si>
    <t>BKCU00176M</t>
  </si>
  <si>
    <t>8052579093206</t>
  </si>
  <si>
    <t>8052579078746</t>
  </si>
  <si>
    <t>8052579078777</t>
  </si>
  <si>
    <t>8052579078807</t>
  </si>
  <si>
    <t>8052579138921</t>
  </si>
  <si>
    <t>BKCU00179M</t>
  </si>
  <si>
    <t>8052579093923</t>
  </si>
  <si>
    <t>BKCU00185M</t>
  </si>
  <si>
    <t>8052579080909</t>
  </si>
  <si>
    <t>8052579080930</t>
  </si>
  <si>
    <t>8052579080961</t>
  </si>
  <si>
    <t>8052579081838</t>
  </si>
  <si>
    <t>BKCU00191M</t>
  </si>
  <si>
    <t>8052579081869</t>
  </si>
  <si>
    <t>8052579081876</t>
  </si>
  <si>
    <t>8052579081890</t>
  </si>
  <si>
    <t>8052579081906</t>
  </si>
  <si>
    <t>8052579082071</t>
  </si>
  <si>
    <t>BKCU00192M</t>
  </si>
  <si>
    <t>8052579082132</t>
  </si>
  <si>
    <t>8052579082163</t>
  </si>
  <si>
    <t>8052579199656</t>
  </si>
  <si>
    <t>BKCU00447M</t>
  </si>
  <si>
    <t>8052579199663</t>
  </si>
  <si>
    <t>8052579199670</t>
  </si>
  <si>
    <t>8052579199687</t>
  </si>
  <si>
    <t>8052579199694</t>
  </si>
  <si>
    <t>8052579199717</t>
  </si>
  <si>
    <t>8052579199724</t>
  </si>
  <si>
    <t>8052579199731</t>
  </si>
  <si>
    <t>8052579199748</t>
  </si>
  <si>
    <t>8052579199755</t>
  </si>
  <si>
    <t>8052579199779</t>
  </si>
  <si>
    <t>8052579199908</t>
  </si>
  <si>
    <t>BKCU00448M</t>
  </si>
  <si>
    <t>8052579199939</t>
  </si>
  <si>
    <t>8052579199953</t>
  </si>
  <si>
    <t>8052579199960</t>
  </si>
  <si>
    <t>8052579199977</t>
  </si>
  <si>
    <t>8052579200017</t>
  </si>
  <si>
    <t>8052579200024</t>
  </si>
  <si>
    <t>8052579200031</t>
  </si>
  <si>
    <t>8052579249405</t>
  </si>
  <si>
    <t>BKCU00594M</t>
  </si>
  <si>
    <t>8052579249412</t>
  </si>
  <si>
    <t>8052579249528</t>
  </si>
  <si>
    <t>8052579249535</t>
  </si>
  <si>
    <t>8052579249542</t>
  </si>
  <si>
    <t>8052579251187</t>
  </si>
  <si>
    <t>BKCU00595M</t>
  </si>
  <si>
    <t>8052579028604</t>
  </si>
  <si>
    <t>BKMA00033P</t>
  </si>
  <si>
    <t>8052579166184</t>
  </si>
  <si>
    <t>BKMA00250P</t>
  </si>
  <si>
    <t>8052579166191</t>
  </si>
  <si>
    <t>BKMA00251P</t>
  </si>
  <si>
    <t>8052579166207</t>
  </si>
  <si>
    <t>8052579163541</t>
  </si>
  <si>
    <t>BKMA00260P</t>
  </si>
  <si>
    <t>8052579166672</t>
  </si>
  <si>
    <t>BKMA00270P</t>
  </si>
  <si>
    <t>8052579166689</t>
  </si>
  <si>
    <t>8052579168157</t>
  </si>
  <si>
    <t>BKMA00288P</t>
  </si>
  <si>
    <t>8052579191933</t>
  </si>
  <si>
    <t>BKMA00382T</t>
  </si>
  <si>
    <t>8052579191940</t>
  </si>
  <si>
    <t>8052579191957</t>
  </si>
  <si>
    <t>8052579166313</t>
  </si>
  <si>
    <t>BKMA00383T</t>
  </si>
  <si>
    <t>8052579166337</t>
  </si>
  <si>
    <t>8052579190660</t>
  </si>
  <si>
    <t>BKMA00402M</t>
  </si>
  <si>
    <t>8052579190691</t>
  </si>
  <si>
    <t>BKMA00403M</t>
  </si>
  <si>
    <t>8052579186731</t>
  </si>
  <si>
    <t>BKMA00414T</t>
  </si>
  <si>
    <t>8052579186748</t>
  </si>
  <si>
    <t>8052579228981</t>
  </si>
  <si>
    <t>BKMA00489P</t>
  </si>
  <si>
    <t>8052579243991</t>
  </si>
  <si>
    <t>BKMA00547P</t>
  </si>
  <si>
    <t>8052579252740</t>
  </si>
  <si>
    <t>BKMA00630M</t>
  </si>
  <si>
    <t>8052579070955</t>
  </si>
  <si>
    <t>BKPU00135M</t>
  </si>
  <si>
    <t>8052579071235</t>
  </si>
  <si>
    <t>BKPU00141M</t>
  </si>
  <si>
    <t>8052579071242</t>
  </si>
  <si>
    <t>8052579071259</t>
  </si>
  <si>
    <t>8052579071266</t>
  </si>
  <si>
    <t>8052579191902</t>
  </si>
  <si>
    <t>BKPU00244T</t>
  </si>
  <si>
    <t>8052579167044</t>
  </si>
  <si>
    <t>BKPU00343M</t>
  </si>
  <si>
    <t>8052579167068</t>
  </si>
  <si>
    <t>BKPU00344M</t>
  </si>
  <si>
    <t>8052579167075</t>
  </si>
  <si>
    <t>8052579167099</t>
  </si>
  <si>
    <t>BKPU00345M</t>
  </si>
  <si>
    <t>8052579167105</t>
  </si>
  <si>
    <t>BKPU00346M</t>
  </si>
  <si>
    <t>8052579167112</t>
  </si>
  <si>
    <t>8052579167129</t>
  </si>
  <si>
    <t>BKPU00347M</t>
  </si>
  <si>
    <t>8052579167136</t>
  </si>
  <si>
    <t>8052579167174</t>
  </si>
  <si>
    <t>BKPU00349M</t>
  </si>
  <si>
    <t>8052579167204</t>
  </si>
  <si>
    <t>BKPU00351M</t>
  </si>
  <si>
    <t>8052579167211</t>
  </si>
  <si>
    <t>8052579191070</t>
  </si>
  <si>
    <t>BKPU00388M</t>
  </si>
  <si>
    <t>8052579191155</t>
  </si>
  <si>
    <t>BKPU00391M</t>
  </si>
  <si>
    <t>8052579191209</t>
  </si>
  <si>
    <t>BKPU00392M</t>
  </si>
  <si>
    <t>8052579191216</t>
  </si>
  <si>
    <t>BKPU00393M</t>
  </si>
  <si>
    <t>8052579191223</t>
  </si>
  <si>
    <t>8052579191230</t>
  </si>
  <si>
    <t>8052579190776</t>
  </si>
  <si>
    <t>BKPU00406M</t>
  </si>
  <si>
    <t>8052579190783</t>
  </si>
  <si>
    <t>8052579190844</t>
  </si>
  <si>
    <t>BKPU00408M</t>
  </si>
  <si>
    <t>8052579074724</t>
  </si>
  <si>
    <t>BKTR00198T</t>
  </si>
  <si>
    <t>8052579162445</t>
  </si>
  <si>
    <t>BKTR00300W</t>
  </si>
  <si>
    <t>8052579027706</t>
  </si>
  <si>
    <t>BKZA00002T</t>
  </si>
  <si>
    <t>8052579028086</t>
  </si>
  <si>
    <t>BKZA00012T</t>
  </si>
  <si>
    <t>8052579028208</t>
  </si>
  <si>
    <t>BKZA00018P</t>
  </si>
  <si>
    <t>8052579029618</t>
  </si>
  <si>
    <t>BKZA00039P</t>
  </si>
  <si>
    <t>8052579034902</t>
  </si>
  <si>
    <t>BKZA00085P</t>
  </si>
  <si>
    <t>8052579045458</t>
  </si>
  <si>
    <t>BKZA00115T</t>
  </si>
  <si>
    <t>8052579045489</t>
  </si>
  <si>
    <t>BKZA00116T</t>
  </si>
  <si>
    <t>8052579045847</t>
  </si>
  <si>
    <t>BKZA00117M</t>
  </si>
  <si>
    <t>8052579138662</t>
  </si>
  <si>
    <t>BKZA00145M</t>
  </si>
  <si>
    <t>8052579076094</t>
  </si>
  <si>
    <t>BKZA00204T</t>
  </si>
  <si>
    <t>8052579076100</t>
  </si>
  <si>
    <t>BKZA00205T</t>
  </si>
  <si>
    <t>8052579191803</t>
  </si>
  <si>
    <t>BKZA00237T</t>
  </si>
  <si>
    <t>8052579192008</t>
  </si>
  <si>
    <t>BKZA00241T</t>
  </si>
  <si>
    <t>8052579192015</t>
  </si>
  <si>
    <t>8052579167945</t>
  </si>
  <si>
    <t>BKZA00281P</t>
  </si>
  <si>
    <t>8052579190509</t>
  </si>
  <si>
    <t>BKZA00419P</t>
  </si>
  <si>
    <t>8052579190516</t>
  </si>
  <si>
    <t>BKZA00420P</t>
  </si>
  <si>
    <t>8052579190523</t>
  </si>
  <si>
    <t>8052579192060</t>
  </si>
  <si>
    <t>BKZA00429T</t>
  </si>
  <si>
    <t>8052579192022</t>
  </si>
  <si>
    <t>BKZA00430T</t>
  </si>
  <si>
    <t>8052579192039</t>
  </si>
  <si>
    <t>8052579217893</t>
  </si>
  <si>
    <t>BKZA00465P</t>
  </si>
  <si>
    <t>8052579229001</t>
  </si>
  <si>
    <t>BKZA00483P</t>
  </si>
  <si>
    <t>8052579229094</t>
  </si>
  <si>
    <t>BKZA00490T</t>
  </si>
  <si>
    <t>8052579229117</t>
  </si>
  <si>
    <t>8052579233336</t>
  </si>
  <si>
    <t>BKZA00494T</t>
  </si>
  <si>
    <t>8052579234494</t>
  </si>
  <si>
    <t>BKZA00501M</t>
  </si>
  <si>
    <t>8052579247210</t>
  </si>
  <si>
    <t>BKZA00539P</t>
  </si>
  <si>
    <t>8052579245308</t>
  </si>
  <si>
    <t>Size</t>
  </si>
  <si>
    <t>Color code</t>
  </si>
  <si>
    <t>Color</t>
  </si>
  <si>
    <t>Description</t>
  </si>
  <si>
    <t>Line</t>
  </si>
  <si>
    <t>Made in</t>
  </si>
  <si>
    <t>Width</t>
  </si>
  <si>
    <t>Height</t>
  </si>
  <si>
    <t>First season</t>
  </si>
  <si>
    <t>Last season</t>
  </si>
  <si>
    <t>Composition</t>
  </si>
  <si>
    <t>Inside composition</t>
  </si>
  <si>
    <t/>
  </si>
  <si>
    <t>ARGEN</t>
  </si>
  <si>
    <t>SILVER</t>
  </si>
  <si>
    <t>BAG HARPER BIKKEMBERGS SILVER</t>
  </si>
  <si>
    <t>Woman</t>
  </si>
  <si>
    <t>HARPER</t>
  </si>
  <si>
    <t>CN</t>
  </si>
  <si>
    <t>100% PU</t>
  </si>
  <si>
    <t>100% POLYESTER</t>
  </si>
  <si>
    <t>BEIGE</t>
  </si>
  <si>
    <t>BAG BKK STAR BIKKEMBERGS BEIGE</t>
  </si>
  <si>
    <t>BKK STAR</t>
  </si>
  <si>
    <t>ROSSO</t>
  </si>
  <si>
    <t>RED</t>
  </si>
  <si>
    <t>BAG BKK STAR BIKKEMBERGS RED</t>
  </si>
  <si>
    <t>BLU</t>
  </si>
  <si>
    <t>BLUE</t>
  </si>
  <si>
    <t>BAG BKK STAR BIKKEMBERGS BLUE</t>
  </si>
  <si>
    <t>GRIGI</t>
  </si>
  <si>
    <t>GREY</t>
  </si>
  <si>
    <t>BAG GIANNA BIKKEMBERGS GREY</t>
  </si>
  <si>
    <t>GIANNA</t>
  </si>
  <si>
    <t>90% NYLON 10% PU</t>
  </si>
  <si>
    <t>BAG GAIA BIKKEMBERGS BLUE</t>
  </si>
  <si>
    <t>GAIA</t>
  </si>
  <si>
    <t>IT</t>
  </si>
  <si>
    <t>100% CALF LEATHER</t>
  </si>
  <si>
    <t>NERO</t>
  </si>
  <si>
    <t>BLACK</t>
  </si>
  <si>
    <t>BAG AURA BIKKEMBERGS BLACK</t>
  </si>
  <si>
    <t>AURA</t>
  </si>
  <si>
    <t>BAG AURA BIKKEMBERGS GREY</t>
  </si>
  <si>
    <t>BAG REBECCA BIKKEMBERGS BLACK</t>
  </si>
  <si>
    <t>REBECCA</t>
  </si>
  <si>
    <t>VIOLA</t>
  </si>
  <si>
    <t>PURPLE</t>
  </si>
  <si>
    <t>BAG GENNY BIKKEMBERGS PURPLE</t>
  </si>
  <si>
    <t>GENNY</t>
  </si>
  <si>
    <t>COGNA</t>
  </si>
  <si>
    <t>COGNAC</t>
  </si>
  <si>
    <t>BAG ALESSIA BIKKEMBERGS COGNAC</t>
  </si>
  <si>
    <t>ALESSIA</t>
  </si>
  <si>
    <t>BAG ALESSIA BIKKEMBERGS BLACK</t>
  </si>
  <si>
    <t>BAG ALESSIA BIKKEMBERGS PURPLE</t>
  </si>
  <si>
    <t>BAG HELEN BIKKEMBERGS COGNAC</t>
  </si>
  <si>
    <t>HELEN</t>
  </si>
  <si>
    <t>BAG HELEN BIKKEMBERGS PURPLE</t>
  </si>
  <si>
    <t>BAG KATE BIKKEMBERGS BLACK</t>
  </si>
  <si>
    <t>KATE</t>
  </si>
  <si>
    <t>BAG KATE BIKKEMBERGS PURPLE</t>
  </si>
  <si>
    <t>BAG BKK STAR BIKKEMBERGS SILVER</t>
  </si>
  <si>
    <t>TAUPE</t>
  </si>
  <si>
    <t>BAG BKK STAR BIKKEMBERGS TAUPE</t>
  </si>
  <si>
    <t>BAG BKK STAR BIKKEMBERGS BLACK</t>
  </si>
  <si>
    <t>BIANC</t>
  </si>
  <si>
    <t>WHITE</t>
  </si>
  <si>
    <t>BAG SASHA BIKKEMBERGS WHITE</t>
  </si>
  <si>
    <t>SASHA</t>
  </si>
  <si>
    <t>100% NYLON</t>
  </si>
  <si>
    <t>BAG SASHA BIKKEMBERGS BLUE</t>
  </si>
  <si>
    <t>BAG INNA BIKKEMBERGS BLACK</t>
  </si>
  <si>
    <t>INNA</t>
  </si>
  <si>
    <t>BAG INNA BIKKEMBERGS WHITE</t>
  </si>
  <si>
    <t>BAG FLICK BIKKEMBERGS BEIGE</t>
  </si>
  <si>
    <t>FLICK</t>
  </si>
  <si>
    <t>GIALL</t>
  </si>
  <si>
    <t>YELLOW</t>
  </si>
  <si>
    <t>BAG FLICK BIKKEMBERGS YELLOW</t>
  </si>
  <si>
    <t>80% PVC 20% PU</t>
  </si>
  <si>
    <t>BAG FLICK BIKKEMBERGS BLACK</t>
  </si>
  <si>
    <t>BAG NELLY BIKKEMBERGS WHITE</t>
  </si>
  <si>
    <t>NELLY</t>
  </si>
  <si>
    <t>BAG BETTY BIKKEMBERGS BEIGE</t>
  </si>
  <si>
    <t>BETTY</t>
  </si>
  <si>
    <t>IN</t>
  </si>
  <si>
    <t>100% COW LEATHER</t>
  </si>
  <si>
    <t>TAN</t>
  </si>
  <si>
    <t>BAG VERA BIKKEMBERGS TAN</t>
  </si>
  <si>
    <t>VERA</t>
  </si>
  <si>
    <t>BAG BKK STAR BIKKEMBERGS WHITE</t>
  </si>
  <si>
    <t>BAG FLEX BIKKEMBERGS BLUE</t>
  </si>
  <si>
    <t>FLEX</t>
  </si>
  <si>
    <t>80% NYLON 20% PU</t>
  </si>
  <si>
    <t>BAG FLEX BIKKEMBERGS BLACK</t>
  </si>
  <si>
    <t>BODYBAG HOVAN BIKKEMBERGS YELLOW</t>
  </si>
  <si>
    <t>Man</t>
  </si>
  <si>
    <t>HOVAN</t>
  </si>
  <si>
    <t>BODYBAG EITHAN BIKKEMBERGS BLUE</t>
  </si>
  <si>
    <t>EITHAN</t>
  </si>
  <si>
    <t>BODYBAG CARTER BIKKEMBERGS WHITE</t>
  </si>
  <si>
    <t>CARTER</t>
  </si>
  <si>
    <t>BODYBAG BARTHEL BIKKEMBERGS BLUE</t>
  </si>
  <si>
    <t>BARTHEL</t>
  </si>
  <si>
    <t>BODYBAG BARTHEL BIKKEMBERGS BLACK</t>
  </si>
  <si>
    <t>BODYBAG JONAS BIKKEMBERGS BLUE</t>
  </si>
  <si>
    <t>JONAS</t>
  </si>
  <si>
    <t>BODYBAG JONAS BIKKEMBERGS BLACK</t>
  </si>
  <si>
    <t>BODYBAG TRAVOR BIKKEMBERGS BLACK</t>
  </si>
  <si>
    <t>TRAVOR</t>
  </si>
  <si>
    <t>95%CALF COVERED LEATHER 5%POLYESTER</t>
  </si>
  <si>
    <t>BODYBAG ANDRE BIKKEMBERGS GREY</t>
  </si>
  <si>
    <t>ANDRE</t>
  </si>
  <si>
    <t>BODYBAG ANDRE BIKKEMBERGS BLACK</t>
  </si>
  <si>
    <t>BODYBAG ROGER BIKKEMBERGS BLUE</t>
  </si>
  <si>
    <t>ROGER</t>
  </si>
  <si>
    <t>BODYBAG ROGER BIKKEMBERGS BLACK</t>
  </si>
  <si>
    <t>BODYBAG ERIC BIKKEMBERGS GREY</t>
  </si>
  <si>
    <t>ERIC</t>
  </si>
  <si>
    <t>BODYBAG ERIC BIKKEMBERGS BLACK</t>
  </si>
  <si>
    <t>BODYBAG BRIAND BIKKEMBERGS TAUPE</t>
  </si>
  <si>
    <t>BRIAND</t>
  </si>
  <si>
    <t>BODYBAG OWEN BIKKEMBERGS BLACK</t>
  </si>
  <si>
    <t>OWEN</t>
  </si>
  <si>
    <t>BODYBAG BYRNE BIKKEMBERGS GREY</t>
  </si>
  <si>
    <t>BYRNE</t>
  </si>
  <si>
    <t>BODYBAG BKK STAR BIKKEMBERGS GREY</t>
  </si>
  <si>
    <t>BODYBAG BKK STAR BIKKEMBERGS BLACK</t>
  </si>
  <si>
    <t>BODYBAG ANDRE BIKKEMBERGS BLUE</t>
  </si>
  <si>
    <t>BODYBAG SLAY BIKKEMBERGS BLACK</t>
  </si>
  <si>
    <t>SLAY</t>
  </si>
  <si>
    <t>BODYBAG SLAY BIKKEMBERGS BLUE</t>
  </si>
  <si>
    <t>VERDE</t>
  </si>
  <si>
    <t>GREEN</t>
  </si>
  <si>
    <t>BODYBAG REVE BIKKEMBERGS GREEN</t>
  </si>
  <si>
    <t>REVE</t>
  </si>
  <si>
    <t>BODYBAG REVE BIKKEMBERGS BLUE</t>
  </si>
  <si>
    <t>BODYBAG HACK BIKKEMBERGS BLUE</t>
  </si>
  <si>
    <t>HACK</t>
  </si>
  <si>
    <t>BODYBAG HACK BIKKEMBERGS BLACK</t>
  </si>
  <si>
    <t>BODYBAG A.K.A BIKKEMBERGS WHITE</t>
  </si>
  <si>
    <t>A.K.A</t>
  </si>
  <si>
    <t>BODYBAG A.K.A BIKKEMBERGS BLUE</t>
  </si>
  <si>
    <t>BODYBAG RICK BIKKEMBERGS BLACK</t>
  </si>
  <si>
    <t>RICK</t>
  </si>
  <si>
    <t>BODYBAG TRACKER BIKKEMBERGS BLUE</t>
  </si>
  <si>
    <t>TRACKER</t>
  </si>
  <si>
    <t>80% POLYESTER 20% PU</t>
  </si>
  <si>
    <t>BODYBAG TRACKER BIKKEMBERGS GREY</t>
  </si>
  <si>
    <t>BODYBAG SMASH BIKKEMBERGS BLUE</t>
  </si>
  <si>
    <t>SMASH</t>
  </si>
  <si>
    <t>BODYBAG SMASH BIKKEMBERGS BLACK</t>
  </si>
  <si>
    <t>BODYBAG CROSS BIKKEMBERGS WHITE</t>
  </si>
  <si>
    <t>CROSS</t>
  </si>
  <si>
    <t>BODYBAG CROSS BIKKEMBERGS BLUE</t>
  </si>
  <si>
    <t>BODYBAG BKK STAR BIKKEMBERGS BLUE</t>
  </si>
  <si>
    <t>BODYBAG DEREK BIKKEMBERGS BLUE</t>
  </si>
  <si>
    <t>DEREK</t>
  </si>
  <si>
    <t>BODYBAG RALLY BIKKEMBERGS BLACK</t>
  </si>
  <si>
    <t>RALLY</t>
  </si>
  <si>
    <t>BODYBAG RUNNER BIKKEMBERGS BLUE</t>
  </si>
  <si>
    <t>RUNNER</t>
  </si>
  <si>
    <t>TRAVEL BAG EITHAN BIKKEMBERGS GREY</t>
  </si>
  <si>
    <t>TRAVEL BAG LIAM BIKKEMBERGS GREY</t>
  </si>
  <si>
    <t>LIAM</t>
  </si>
  <si>
    <t>TRAVEL BAG BANNON BIKKEMBERGS GREY</t>
  </si>
  <si>
    <t>BANNON</t>
  </si>
  <si>
    <t>TRAVEL BAG BKK STAR BIKKEMBERGS GREY</t>
  </si>
  <si>
    <t>TRAVEL BAG BKK STAR BIKKEMBERGS BLACK</t>
  </si>
  <si>
    <t>100% POLYURETHANE</t>
  </si>
  <si>
    <t>TRAVEL BAG ROGER BIKKEMBERGS BLACK</t>
  </si>
  <si>
    <t>TRAVEL BAG AUDRIK BIKKEMBERGS BLUE</t>
  </si>
  <si>
    <t>AUDRIK</t>
  </si>
  <si>
    <t>70% NYLON 30% PU</t>
  </si>
  <si>
    <t>TRAVEL BAG CARGO BIKKEMBERGS BLACK</t>
  </si>
  <si>
    <t>CARGO</t>
  </si>
  <si>
    <t>TRAVEL BAG A.K.A BIKKEMBERGS BLUE</t>
  </si>
  <si>
    <t>TRAVEL BAG SMASH BIKKEMBERGS BLACK</t>
  </si>
  <si>
    <t>TRAVEL BAG CROSS BIKKEMBERGS BLUE</t>
  </si>
  <si>
    <t>M</t>
  </si>
  <si>
    <t>HAT HATS BIKKEMBERGS -sz. M GREY</t>
  </si>
  <si>
    <t>HATS</t>
  </si>
  <si>
    <t>100% COTTON</t>
  </si>
  <si>
    <t>HAT HATS BIKKEMBERGS -sz. M BLACK</t>
  </si>
  <si>
    <t>HAT HATS BIKKEMBERGS -sz. M WHITE</t>
  </si>
  <si>
    <t>HAT HATS BIKKEMBERGS -sz. M RED</t>
  </si>
  <si>
    <t>105</t>
  </si>
  <si>
    <t>COBAL</t>
  </si>
  <si>
    <t>COBALTO</t>
  </si>
  <si>
    <t>MAN BELT BELTS BIKKEMBERGS -sz. 105 COBALTO</t>
  </si>
  <si>
    <t>BELTS</t>
  </si>
  <si>
    <t>100% CALF COVERED LEATHER</t>
  </si>
  <si>
    <t>MAN BELT BELTS BIKKEMBERGS -sz. 105 GREY</t>
  </si>
  <si>
    <t>110</t>
  </si>
  <si>
    <t>MAN BELT BELTS BIKKEMBERGS -sz. 110 COBALTO</t>
  </si>
  <si>
    <t>MAN BELT BELTS BIKKEMBERGS -sz. 110 GREY</t>
  </si>
  <si>
    <t>MAN BELT BELTS BIKKEMBERGS -sz. 110 BLACK</t>
  </si>
  <si>
    <t>115</t>
  </si>
  <si>
    <t>MAN BELT BELTS BIKKEMBERGS -sz. 115 COBALTO</t>
  </si>
  <si>
    <t>MAN BELT BELTS BIKKEMBERGS -sz. 115 GREY</t>
  </si>
  <si>
    <t>MAN BELT BELTS BIKKEMBERGS -sz. 115 BLACK</t>
  </si>
  <si>
    <t>120</t>
  </si>
  <si>
    <t>MAN BELT BELTS BIKKEMBERGS -sz. 120 COBALTO</t>
  </si>
  <si>
    <t>MAN BELT BELTS BIKKEMBERGS -sz. 120 GREY</t>
  </si>
  <si>
    <t>125</t>
  </si>
  <si>
    <t>MAN BELT BELTS BIKKEMBERGS -sz. 125 GREY</t>
  </si>
  <si>
    <t>BLUNE</t>
  </si>
  <si>
    <t>BLUE/BLACK</t>
  </si>
  <si>
    <t>MAN BELT BELTS BIKKEMBERGS -sz. 105 BLUE/BLACK</t>
  </si>
  <si>
    <t>COBNE</t>
  </si>
  <si>
    <t>COBALTO/NERO</t>
  </si>
  <si>
    <t>MAN BELT BELTS BIKKEMBERGS -sz. 105 COBALTO/NERO</t>
  </si>
  <si>
    <t>MAN BELT BELTS BIKKEMBERGS -sz. 110 COBALTO/NERO</t>
  </si>
  <si>
    <t>MAN BELT BELTS BIKKEMBERGS -sz. 115 BLUE/BLACK</t>
  </si>
  <si>
    <t>MAN BELT BELTS BIKKEMBERGS -sz. 115 COBALTO/NERO</t>
  </si>
  <si>
    <t>BINER</t>
  </si>
  <si>
    <t>WHITE BLACK</t>
  </si>
  <si>
    <t>MAN BELT BELTS BIKKEMBERGS -sz. 120 WHITE BLACK</t>
  </si>
  <si>
    <t>MAN BELT BELTS BIKKEMBERGS -sz. 120 BLUE/BLACK</t>
  </si>
  <si>
    <t>MAN BELT BELTS BIKKEMBERGS -sz. 125 BLUE/BLACK</t>
  </si>
  <si>
    <t>MAN BELT BELTS BIKKEMBERGS -sz. 105 BLACK</t>
  </si>
  <si>
    <t>MAN BELT BELTS BIKKEMBERGS -sz. 125 COBALTO</t>
  </si>
  <si>
    <t>MAN BELT BELTS BIKKEMBERGS -sz. 105 BLUE</t>
  </si>
  <si>
    <t>MAN BELT BELTS BIKKEMBERGS -sz. 110 BLUE</t>
  </si>
  <si>
    <t>MAN BELT BELTS BIKKEMBERGS -sz. 115 BLUE</t>
  </si>
  <si>
    <t>MAN BELT BELTS BIKKEMBERGS -sz. 120 BLUE</t>
  </si>
  <si>
    <t>MAN BELT BELTS BIKKEMBERGS -sz. 125 BLUE</t>
  </si>
  <si>
    <t>MAN BELT BELTS BIKKEMBERGS -sz. 120 BLACK</t>
  </si>
  <si>
    <t>MAN BELT BELTS BIKKEMBERGS -sz. 125 BLACK</t>
  </si>
  <si>
    <t>MAN BELT BELTS BIKKEMBERGS -sz. 115 WHITE BLACK</t>
  </si>
  <si>
    <t>MAN BELT BELT BIKKEMBERGS -sz. 105 BLUE</t>
  </si>
  <si>
    <t>BELT</t>
  </si>
  <si>
    <t>MAN BELT BELT BIKKEMBERGS -sz. 105 GREY</t>
  </si>
  <si>
    <t>MAN BELT BELT BIKKEMBERGS -sz. 105 BLACK</t>
  </si>
  <si>
    <t>MAN BELT BELT BIKKEMBERGS -sz. 110 BLUE</t>
  </si>
  <si>
    <t>MAN BELT BELT BIKKEMBERGS -sz. 110 GREY</t>
  </si>
  <si>
    <t>MAN BELT BELT BIKKEMBERGS -sz. 115 BLUE</t>
  </si>
  <si>
    <t>MAN BELT BELT BIKKEMBERGS -sz. 115 GREY</t>
  </si>
  <si>
    <t>MAN BELT BELT BIKKEMBERGS -sz. 115 BLACK</t>
  </si>
  <si>
    <t>MAN BELT BELT BIKKEMBERGS -sz. 120 BLUE</t>
  </si>
  <si>
    <t>MAN BELT BELT BIKKEMBERGS -sz. 120 GREY</t>
  </si>
  <si>
    <t>MAN BELT BELT BIKKEMBERGS -sz. 125 BLUE</t>
  </si>
  <si>
    <t>MAN BELT BELT BIKKEMBERGS -sz. 125 GREY</t>
  </si>
  <si>
    <t>MAN BELT BELT BIKKEMBERGS -sz. 125 BLACK</t>
  </si>
  <si>
    <t>TR</t>
  </si>
  <si>
    <t>TESTA</t>
  </si>
  <si>
    <t>D.BROWN</t>
  </si>
  <si>
    <t>MAN BELT BELTS BIKKEMBERGS -sz. 125 D.BROWN</t>
  </si>
  <si>
    <t>MAN BELT BELTS BIKKEMBERGS -sz. 115 BEIGE</t>
  </si>
  <si>
    <t>CLUTCH CARTER BIKKEMBERGS BLUE</t>
  </si>
  <si>
    <t>CLUTCH ROGER BIKKEMBERGS BLACK</t>
  </si>
  <si>
    <t>CLUTCH ROGER BIKKEMBERGS BLUE</t>
  </si>
  <si>
    <t>CLUTCH ERIC BIKKEMBERGS BLACK</t>
  </si>
  <si>
    <t>CLUTCH BRIAND BIKKEMBERGS BLACK</t>
  </si>
  <si>
    <t>CLUTCH BRIAND BIKKEMBERGS TAUPE</t>
  </si>
  <si>
    <t>CLUTCH AUDRIK BIKKEMBERGS BLACK</t>
  </si>
  <si>
    <t>CLUTCH ANDRE BIKKEMBERGS BLUE</t>
  </si>
  <si>
    <t>CLUTCH ANDRE BIKKEMBERGS GREY</t>
  </si>
  <si>
    <t>CLUTCH ANDRE BIKKEMBERGS BLACK</t>
  </si>
  <si>
    <t>CLUTCH LIAM BIKKEMBERGS BLACK</t>
  </si>
  <si>
    <t>CLUTCH LIAM BIKKEMBERGS TAUPE</t>
  </si>
  <si>
    <t>CLUTCH BYRNE BIKKEMBERGS BLACK</t>
  </si>
  <si>
    <t>CLUTCH BKK STAR BIKKEMBERGS BLACK</t>
  </si>
  <si>
    <t>CLUTCH BKK STAR BIKKEMBERGS PURPLE</t>
  </si>
  <si>
    <t>CLUTCH HACK BIKKEMBERGS BLACK</t>
  </si>
  <si>
    <t>CLUTCH SMASH BIKKEMBERGS BLACK</t>
  </si>
  <si>
    <t>CLUTCH TATER BIKKEMBERGS BLACK</t>
  </si>
  <si>
    <t>TATER</t>
  </si>
  <si>
    <t>MAN WALLET BAYLEN BIKKEMBERGS BLACK</t>
  </si>
  <si>
    <t>BAYLEN</t>
  </si>
  <si>
    <t>MAN WALLET GEDEON BIKKEMBERGS BLUE</t>
  </si>
  <si>
    <t>GEDEON</t>
  </si>
  <si>
    <t>MAN WALLET GEDEON BIKKEMBERGS YELLOW</t>
  </si>
  <si>
    <t>MAN WALLET GEDEON BIKKEMBERGS GREY</t>
  </si>
  <si>
    <t>NAVY</t>
  </si>
  <si>
    <t>MAN WALLET GEDEON BIKKEMBERGS NAVY</t>
  </si>
  <si>
    <t>MAN WALLET ANDRE BIKKEMBERGS BLUE</t>
  </si>
  <si>
    <t>MAN WALLET OBRIEN BIKKEMBERGS BLUE</t>
  </si>
  <si>
    <t>OBRIEN</t>
  </si>
  <si>
    <t>MAN WALLET OBRIEN BIKKEMBERGS BLACK</t>
  </si>
  <si>
    <t>MAN WALLET SULLIVAN BIKKEMBERGS GREY</t>
  </si>
  <si>
    <t>SULLIVAN</t>
  </si>
  <si>
    <t>MAN WALLET SULLIVAN BIKKEMBERGS BLUE</t>
  </si>
  <si>
    <t>MAN WALLET SULLIVAN BIKKEMBERGS BLACK</t>
  </si>
  <si>
    <t>MAN WALLET BYRNE BIKKEMBERGS GREY</t>
  </si>
  <si>
    <t>MAN WALLET BYRNE BIKKEMBERGS BLACK</t>
  </si>
  <si>
    <t>TROLLEY DAVID BIKKEMBERGS BLUE</t>
  </si>
  <si>
    <t>DAVID</t>
  </si>
  <si>
    <t>TROLLEY BKK STAR BIKKEMBERGS BLUE</t>
  </si>
  <si>
    <t>70%ABS 30%PC</t>
  </si>
  <si>
    <t>BACKPACK HOVAN BIKKEMBERGS BLUE</t>
  </si>
  <si>
    <t>MARRO</t>
  </si>
  <si>
    <t>BROWN</t>
  </si>
  <si>
    <t>BACKPACK COLBIN BIKKEMBERGS BROWN</t>
  </si>
  <si>
    <t>COLBIN</t>
  </si>
  <si>
    <t>80%POLY 20%COTTON</t>
  </si>
  <si>
    <t>BACKPACK EITHAN BIKKEMBERGS GREY</t>
  </si>
  <si>
    <t>BACKPACK BARTHEL BIKKEMBERGS GREY</t>
  </si>
  <si>
    <t>BACKPACK BKK STAR BIKKEMBERGS BLACK</t>
  </si>
  <si>
    <t>BACKPACK BKK STAR BIKKEMBERGS GREY</t>
  </si>
  <si>
    <t>BACKPACK MATTEO BIKKEMBERGS GREY</t>
  </si>
  <si>
    <t>MATTEO</t>
  </si>
  <si>
    <t>SOLE</t>
  </si>
  <si>
    <t>SOLE COLOR</t>
  </si>
  <si>
    <t>BACKPACK CARL BIKKEMBERGS SOLE COLOR</t>
  </si>
  <si>
    <t>CARL</t>
  </si>
  <si>
    <t>BACKPACK TIAGO BIKKEMBERGS SOLE COLOR</t>
  </si>
  <si>
    <t>TIAGO</t>
  </si>
  <si>
    <t>BACKPACK ANDRE BIKKEMBERGS BLACK</t>
  </si>
  <si>
    <t>BACKPACK ANDRE BIKKEMBERGS GREY</t>
  </si>
  <si>
    <t>BACKPACK AUDRIK BIKKEMBERGS BLACK</t>
  </si>
  <si>
    <t>BACKPACK BKK STAR BIKKEMBERGS BLUE</t>
  </si>
  <si>
    <t>BACKPACK REVE BIKKEMBERGS GREEN</t>
  </si>
  <si>
    <t>BACKPACK HACK BIKKEMBERGS BLACK</t>
  </si>
  <si>
    <t>BACKPACK A.K.A BIKKEMBERGS WHITE</t>
  </si>
  <si>
    <t>BACKPACK A.K.A BIKKEMBERGS BLACK</t>
  </si>
  <si>
    <t>BACKPACK DRIP BIKKEMBERGS BLUE</t>
  </si>
  <si>
    <t>DRIP</t>
  </si>
  <si>
    <t>100% PVC</t>
  </si>
  <si>
    <t>BACKPACK RICK BIKKEMBERGS BLACK</t>
  </si>
  <si>
    <t>BACKPACK SMASH BIKKEMBERGS BLUE</t>
  </si>
  <si>
    <t>BACKPACK SMASH BIKKEMBERGS BLACK</t>
  </si>
  <si>
    <t>RRP</t>
  </si>
  <si>
    <t>WHS</t>
  </si>
  <si>
    <t>TTL WHS</t>
  </si>
  <si>
    <t>TTL RRP</t>
  </si>
  <si>
    <t>QTY</t>
  </si>
  <si>
    <t>SS23</t>
  </si>
  <si>
    <t>SS24</t>
  </si>
  <si>
    <t>FW23</t>
  </si>
  <si>
    <t>Gender</t>
  </si>
  <si>
    <t>Picture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</si>
</sst>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(* #,##0.00_);_(* \(#,##0.00\);_(* &quot;-&quot;??_);_(@_)"/>
    <numFmt numFmtId="166" formatCode="_([$€-2]\ * #,##0.00_);_([$€-2]\ * \(#,##0.00\);_([$€-2]\ * &quot;-&quot;??_);_(@_)"/>
    <numFmt numFmtId="167" formatCode="_(* #,##0_);_(* \(#,##0\);_(* &quot;-&quot;??_);_(@_)"/>
  </numFmts>
  <fonts count="1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4" tint="0.59999389629810485"/>
        <bgColor indexed="11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" fillId="0" borderId="0"/>
    <xf numFmtId="165" fontId="2" fillId="0" borderId="0" applyFont="0" applyFill="0" applyBorder="0" applyAlignment="0" applyProtection="0"/>
  </cellStyleXfs>
  <cellXfs count="45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 wrapText="1"/>
    </xf>
    <xf numFmtId="1" fontId="0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6" fontId="3" fillId="5" borderId="0" xfId="0" applyNumberFormat="1" applyFont="1" applyFill="1" applyAlignment="1">
      <alignment horizontal="center" vertical="center"/>
    </xf>
    <xf numFmtId="166" fontId="0" fillId="0" borderId="1" xfId="1" applyNumberFormat="1" applyFont="1" applyFill="1" applyBorder="1" applyAlignment="1">
      <alignment horizontal="center" vertical="center" wrapText="1"/>
    </xf>
    <xf numFmtId="1" fontId="7" fillId="0" borderId="0" xfId="1" applyNumberFormat="1" applyFont="1" applyBorder="1" applyAlignment="1">
      <alignment horizontal="center" vertical="center"/>
    </xf>
    <xf numFmtId="167" fontId="3" fillId="0" borderId="0" xfId="4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9" fontId="7" fillId="6" borderId="0" xfId="1" applyFont="1" applyFill="1" applyAlignment="1">
      <alignment horizontal="center" vertical="center"/>
    </xf>
    <xf numFmtId="9" fontId="3" fillId="6" borderId="1" xfId="1" applyFont="1" applyFill="1" applyBorder="1" applyAlignment="1">
      <alignment horizontal="center" vertical="center" wrapText="1"/>
    </xf>
    <xf numFmtId="9" fontId="0" fillId="6" borderId="1" xfId="1" applyFont="1" applyFill="1" applyBorder="1" applyAlignment="1">
      <alignment horizontal="center" vertical="center" wrapText="1"/>
    </xf>
    <xf numFmtId="9" fontId="0" fillId="6" borderId="1" xfId="1" applyFont="1" applyFill="1" applyBorder="1" applyAlignment="1">
      <alignment horizontal="center" vertical="center"/>
    </xf>
    <xf numFmtId="9" fontId="0" fillId="6" borderId="0" xfId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1" xfId="0" applyNumberFormat="1" applyFont="1" applyFill="1" applyBorder="1" applyAlignment="1">
      <alignment horizontal="center" vertical="center" wrapText="1"/>
    </xf>
    <xf numFmtId="166" fontId="0" fillId="6" borderId="1" xfId="0" applyNumberFormat="1" applyFill="1" applyBorder="1" applyAlignment="1">
      <alignment horizontal="center" vertical="center" wrapText="1"/>
    </xf>
    <xf numFmtId="166" fontId="0" fillId="6" borderId="1" xfId="0" applyNumberFormat="1" applyFill="1" applyBorder="1" applyAlignment="1">
      <alignment horizontal="center" vertical="center"/>
    </xf>
    <xf numFmtId="166" fontId="0" fillId="6" borderId="0" xfId="0" applyNumberForma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</cellXfs>
  <cellStyles count="5">
    <cellStyle name="Comma" xfId="4" builtinId="3"/>
    <cellStyle name="Comma 2 2" xfId="2"/>
    <cellStyle name="Normal" xfId="0" builtinId="0"/>
    <cellStyle name="Normal 2" xfId="3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612775</xdr:colOff>
      <xdr:row>3</xdr:row>
      <xdr:rowOff>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4269DCF2-BF6D-41A6-AD02-90BBD566E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9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612775</xdr:colOff>
      <xdr:row>4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5146DD46-8A7B-42AA-885E-DCA0412E5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5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612775</xdr:colOff>
      <xdr:row>5</xdr:row>
      <xdr:rowOff>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A227701A-0196-4E2A-BF38-B48624C97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41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612775</xdr:colOff>
      <xdr:row>6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53760A47-0463-4A6C-84BD-82CFCD4F0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18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612775</xdr:colOff>
      <xdr:row>7</xdr:row>
      <xdr:rowOff>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620160A-74B2-4B7C-800E-CEDCA51C76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94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612775</xdr:colOff>
      <xdr:row>8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ACE6BF80-3CCE-43C5-B6D5-E9B0F8296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70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612775</xdr:colOff>
      <xdr:row>9</xdr:row>
      <xdr:rowOff>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F21409D9-2438-4341-BC4E-A9B953058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46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612775</xdr:colOff>
      <xdr:row>10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B6407B6A-E7CB-4487-BA44-114CC38AA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22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612775</xdr:colOff>
      <xdr:row>11</xdr:row>
      <xdr:rowOff>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9191CB42-81F1-4A2C-AB7C-B8548D7E01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99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612775</xdr:colOff>
      <xdr:row>12</xdr:row>
      <xdr:rowOff>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1B191676-C5FA-4086-8D33-7F70585E3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75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612775</xdr:colOff>
      <xdr:row>13</xdr:row>
      <xdr:rowOff>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61956C19-2715-4A4E-8C7A-396BBB5EA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51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612775</xdr:colOff>
      <xdr:row>14</xdr:row>
      <xdr:rowOff>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B3A7BA90-D17F-4BD9-84CF-52612E300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27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612775</xdr:colOff>
      <xdr:row>15</xdr:row>
      <xdr:rowOff>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A04528AD-937E-4CB3-8486-2373BCD795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03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612775</xdr:colOff>
      <xdr:row>16</xdr:row>
      <xdr:rowOff>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7A591AC9-BCFE-424B-913E-791E8171B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80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612775</xdr:colOff>
      <xdr:row>17</xdr:row>
      <xdr:rowOff>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5B4F0D82-FB6E-4A29-8807-C222EA237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56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612775</xdr:colOff>
      <xdr:row>18</xdr:row>
      <xdr:rowOff>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5AC55AAE-81CF-4BFE-B106-4C73538E8B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32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612775</xdr:colOff>
      <xdr:row>19</xdr:row>
      <xdr:rowOff>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DB84CC90-05AC-49BA-8A5B-770278BD4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08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612775</xdr:colOff>
      <xdr:row>20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D5611EB9-2B0F-455D-89B8-92D43AD76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84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612775</xdr:colOff>
      <xdr:row>21</xdr:row>
      <xdr:rowOff>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EF84E50F-8295-44AD-846B-683BD8E7E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61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612775</xdr:colOff>
      <xdr:row>22</xdr:row>
      <xdr:rowOff>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2BD7DB6C-CA21-4427-AC6B-41B173159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37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612775</xdr:colOff>
      <xdr:row>23</xdr:row>
      <xdr:rowOff>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2D6C10BA-798D-4155-A7E3-31A3F7D38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13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612775</xdr:colOff>
      <xdr:row>24</xdr:row>
      <xdr:rowOff>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7E6BAA14-0F98-4A6D-97D8-7C0126926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89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612775</xdr:colOff>
      <xdr:row>25</xdr:row>
      <xdr:rowOff>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ACB47FA5-6C0A-47BA-B7F4-6D80B11D7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65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612775</xdr:colOff>
      <xdr:row>26</xdr:row>
      <xdr:rowOff>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1CF87B70-9436-4BB5-BE56-8DB15A315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42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612775</xdr:colOff>
      <xdr:row>27</xdr:row>
      <xdr:rowOff>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63D63465-CDAA-4876-ACBF-BBFC7276A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18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612775</xdr:colOff>
      <xdr:row>28</xdr:row>
      <xdr:rowOff>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F3EAC10-D42C-4845-B8F2-90AA9CF62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94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612775</xdr:colOff>
      <xdr:row>29</xdr:row>
      <xdr:rowOff>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DE4258DA-D696-4BDA-884B-7E4D0C07C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70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612775</xdr:colOff>
      <xdr:row>30</xdr:row>
      <xdr:rowOff>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CA5CF0B4-6FAC-4183-B92E-F11E10FFE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46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612775</xdr:colOff>
      <xdr:row>31</xdr:row>
      <xdr:rowOff>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6EF63751-8C43-4C45-9A6C-B32AB915CD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223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612775</xdr:colOff>
      <xdr:row>32</xdr:row>
      <xdr:rowOff>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98D46FCC-727C-41D9-BAB3-0D1D79314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299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612775</xdr:colOff>
      <xdr:row>33</xdr:row>
      <xdr:rowOff>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B131082E-C199-42D4-94D3-7DD86F5D6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375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612775</xdr:colOff>
      <xdr:row>34</xdr:row>
      <xdr:rowOff>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149A4995-2BD0-4954-A7EA-6BA80092B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451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612775</xdr:colOff>
      <xdr:row>35</xdr:row>
      <xdr:rowOff>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8EF5F011-7F45-4E71-965B-99C281A02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527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612775</xdr:colOff>
      <xdr:row>36</xdr:row>
      <xdr:rowOff>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82EFD86-BD9D-4A50-B2E7-DD1D18D8C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604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612775</xdr:colOff>
      <xdr:row>37</xdr:row>
      <xdr:rowOff>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67B07739-1358-4CA4-BD68-39910726D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680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612775</xdr:colOff>
      <xdr:row>38</xdr:row>
      <xdr:rowOff>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C661C3CF-0800-4D8F-B9C9-D9F6EEB48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756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612775</xdr:colOff>
      <xdr:row>39</xdr:row>
      <xdr:rowOff>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4BFCEAA6-6033-4D80-925B-C612E927F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832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612775</xdr:colOff>
      <xdr:row>40</xdr:row>
      <xdr:rowOff>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DE26C037-8A70-456B-9809-5706A6722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908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612775</xdr:colOff>
      <xdr:row>41</xdr:row>
      <xdr:rowOff>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3C5224CD-E891-475B-B672-DC094CDD5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985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612775</xdr:colOff>
      <xdr:row>42</xdr:row>
      <xdr:rowOff>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96A38B75-4B18-49DC-BDAE-F0DEED86D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061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612775</xdr:colOff>
      <xdr:row>43</xdr:row>
      <xdr:rowOff>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3D009D79-7445-4103-BE00-6ABBCEDB7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137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612775</xdr:colOff>
      <xdr:row>44</xdr:row>
      <xdr:rowOff>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190D616B-5B0C-4A75-ACC5-7BE29600ED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213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612775</xdr:colOff>
      <xdr:row>45</xdr:row>
      <xdr:rowOff>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9730E2D5-4BA1-4A02-9824-002B52273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289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612775</xdr:colOff>
      <xdr:row>46</xdr:row>
      <xdr:rowOff>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5CE30930-92AF-4DA6-8484-39A992AF5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366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612775</xdr:colOff>
      <xdr:row>47</xdr:row>
      <xdr:rowOff>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83E6A5C5-3701-4BF9-B9F7-9BB1AD859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442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612775</xdr:colOff>
      <xdr:row>48</xdr:row>
      <xdr:rowOff>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F4D925DC-B058-4550-B6D9-ECABA29A2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518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612775</xdr:colOff>
      <xdr:row>49</xdr:row>
      <xdr:rowOff>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99885281-7650-46AF-8C60-D02047F48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594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612775</xdr:colOff>
      <xdr:row>50</xdr:row>
      <xdr:rowOff>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C23193B9-21C4-4045-9AE6-7D4441BF4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670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612775</xdr:colOff>
      <xdr:row>51</xdr:row>
      <xdr:rowOff>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11002A18-0E92-4F66-98B4-62E539548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747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612775</xdr:colOff>
      <xdr:row>52</xdr:row>
      <xdr:rowOff>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7376A1C6-9EF9-40F1-8515-98365CB83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823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612775</xdr:colOff>
      <xdr:row>53</xdr:row>
      <xdr:rowOff>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2B92B025-110A-4C37-84D7-D22D1AAC4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899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612775</xdr:colOff>
      <xdr:row>54</xdr:row>
      <xdr:rowOff>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540703B5-D42C-4843-9250-48FDD2837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3975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612775</xdr:colOff>
      <xdr:row>55</xdr:row>
      <xdr:rowOff>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C80CA67B-30CC-40E0-BD6D-EA17FFC98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051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612775</xdr:colOff>
      <xdr:row>56</xdr:row>
      <xdr:rowOff>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4DB80CFF-CB4F-46E5-A76E-242E19B07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128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612775</xdr:colOff>
      <xdr:row>57</xdr:row>
      <xdr:rowOff>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6CDB73F4-AC14-4B71-A4AF-3C6072B2A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204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612775</xdr:colOff>
      <xdr:row>58</xdr:row>
      <xdr:rowOff>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CA07146A-3F8F-459E-A2AC-E20BA4AFE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280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612775</xdr:colOff>
      <xdr:row>59</xdr:row>
      <xdr:rowOff>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BA0CF23B-6899-4CF9-9BCB-2AB94E28D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356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612775</xdr:colOff>
      <xdr:row>60</xdr:row>
      <xdr:rowOff>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8C7D20AD-D176-4640-AC91-FF61A33F6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432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612775</xdr:colOff>
      <xdr:row>61</xdr:row>
      <xdr:rowOff>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1747738F-E649-439C-8446-9D85713F8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509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612775</xdr:colOff>
      <xdr:row>62</xdr:row>
      <xdr:rowOff>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F708C416-3128-428E-9CE1-E4AC5241F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585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612775</xdr:colOff>
      <xdr:row>63</xdr:row>
      <xdr:rowOff>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036890ED-A810-4C84-9483-72600A721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661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612775</xdr:colOff>
      <xdr:row>64</xdr:row>
      <xdr:rowOff>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76AE74C-0B5F-4B11-9304-574DD8284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737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612775</xdr:colOff>
      <xdr:row>65</xdr:row>
      <xdr:rowOff>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6DF21228-F5B8-48B0-A730-749657390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813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612775</xdr:colOff>
      <xdr:row>66</xdr:row>
      <xdr:rowOff>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A6E54DB2-01B5-4E29-85C2-D92BE6DBC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890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612775</xdr:colOff>
      <xdr:row>67</xdr:row>
      <xdr:rowOff>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64E9C6C8-60CD-4525-BE6C-EECE7B68D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966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612775</xdr:colOff>
      <xdr:row>68</xdr:row>
      <xdr:rowOff>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2D9FB91B-8863-428F-904F-C1BE49B7EA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042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612775</xdr:colOff>
      <xdr:row>69</xdr:row>
      <xdr:rowOff>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617BBAC9-19EA-4BDA-A029-8F3114DBF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118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612775</xdr:colOff>
      <xdr:row>70</xdr:row>
      <xdr:rowOff>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89C5B864-D217-4548-9C71-8D6CE0AA7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194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612775</xdr:colOff>
      <xdr:row>71</xdr:row>
      <xdr:rowOff>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19A18443-D584-4A2F-9815-8AF02A629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271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612775</xdr:colOff>
      <xdr:row>72</xdr:row>
      <xdr:rowOff>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9AF57A6F-1152-43D4-A5F9-F3B0A062D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347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612775</xdr:colOff>
      <xdr:row>73</xdr:row>
      <xdr:rowOff>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BAA89DD2-37D7-4B3A-86D6-0BA5F9072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423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612775</xdr:colOff>
      <xdr:row>74</xdr:row>
      <xdr:rowOff>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7EFEC2C3-3EBD-41DC-8D4D-C0A2C19EB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499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612775</xdr:colOff>
      <xdr:row>75</xdr:row>
      <xdr:rowOff>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7BF78622-24A1-47B1-B31E-EFA11684C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575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612775</xdr:colOff>
      <xdr:row>76</xdr:row>
      <xdr:rowOff>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B199B038-0423-46E1-8176-6F5E44F55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652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612775</xdr:colOff>
      <xdr:row>77</xdr:row>
      <xdr:rowOff>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691E4410-1298-41CD-8387-7DB27E208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728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612775</xdr:colOff>
      <xdr:row>78</xdr:row>
      <xdr:rowOff>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4628FD96-D170-4941-8503-A91E28BCE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804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612775</xdr:colOff>
      <xdr:row>79</xdr:row>
      <xdr:rowOff>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5EBACEA0-7FBF-415A-AF71-E2AD34FB2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880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612775</xdr:colOff>
      <xdr:row>80</xdr:row>
      <xdr:rowOff>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72ED75EE-2EA9-424E-979B-98A0EBF82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956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612775</xdr:colOff>
      <xdr:row>81</xdr:row>
      <xdr:rowOff>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391960C9-3A42-44B9-A13A-65AF0D557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033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612775</xdr:colOff>
      <xdr:row>82</xdr:row>
      <xdr:rowOff>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E5019D9A-0B48-45D0-86E3-9C3958A0D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109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612775</xdr:colOff>
      <xdr:row>83</xdr:row>
      <xdr:rowOff>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D39733CC-DBB8-493C-84CF-CD1E3325F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185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612775</xdr:colOff>
      <xdr:row>84</xdr:row>
      <xdr:rowOff>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D1D628E3-E491-4E4D-ABB1-4D3AC055D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261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612775</xdr:colOff>
      <xdr:row>85</xdr:row>
      <xdr:rowOff>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6199FCAE-08F6-4EF6-8F3F-9010B58BC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337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612775</xdr:colOff>
      <xdr:row>86</xdr:row>
      <xdr:rowOff>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4B9AA469-1916-4DDD-AE8D-651DDBA22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414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612775</xdr:colOff>
      <xdr:row>87</xdr:row>
      <xdr:rowOff>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CF1D6C57-A01E-4282-A719-7521B17BC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490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612775</xdr:colOff>
      <xdr:row>88</xdr:row>
      <xdr:rowOff>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CD9698C5-A12B-47AF-8FE9-7E36E674F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566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612775</xdr:colOff>
      <xdr:row>89</xdr:row>
      <xdr:rowOff>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6944CE55-6688-4821-B857-4F84010EB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642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612775</xdr:colOff>
      <xdr:row>90</xdr:row>
      <xdr:rowOff>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C6024414-F391-46A0-B019-7400AB804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718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612775</xdr:colOff>
      <xdr:row>91</xdr:row>
      <xdr:rowOff>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342F7A6F-3E46-4323-A658-57F8C57E3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795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612775</xdr:colOff>
      <xdr:row>92</xdr:row>
      <xdr:rowOff>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2D3F6E38-9C93-4357-BEF7-6FF5B16E1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871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612775</xdr:colOff>
      <xdr:row>93</xdr:row>
      <xdr:rowOff>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BD006A45-B8FC-4578-88B9-5CF946D20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947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612775</xdr:colOff>
      <xdr:row>94</xdr:row>
      <xdr:rowOff>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8E1CFD51-3785-4EFF-A3A1-C713E17F2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023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612775</xdr:colOff>
      <xdr:row>95</xdr:row>
      <xdr:rowOff>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AF89E09B-09E3-4B9F-A217-4EF0296BA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099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612775</xdr:colOff>
      <xdr:row>96</xdr:row>
      <xdr:rowOff>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02D3C074-B77E-46A4-BE94-B219A933D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176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612775</xdr:colOff>
      <xdr:row>97</xdr:row>
      <xdr:rowOff>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E4CB6958-F9E4-41A9-8F1B-1FC35A29AA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252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612775</xdr:colOff>
      <xdr:row>98</xdr:row>
      <xdr:rowOff>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DB322BA6-2296-4010-AD8C-5C35F8907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328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612775</xdr:colOff>
      <xdr:row>99</xdr:row>
      <xdr:rowOff>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8129591A-727D-44B5-A4B7-3408716F9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404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612775</xdr:colOff>
      <xdr:row>100</xdr:row>
      <xdr:rowOff>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423A8CEF-DC90-4589-BF76-7F68E1DF6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480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612775</xdr:colOff>
      <xdr:row>101</xdr:row>
      <xdr:rowOff>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72C7D54C-2BA8-436E-ABD2-5620B2E9D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557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612775</xdr:colOff>
      <xdr:row>102</xdr:row>
      <xdr:rowOff>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F24C1704-F266-4FE2-B0FC-8FFE0CDEB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633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612775</xdr:colOff>
      <xdr:row>103</xdr:row>
      <xdr:rowOff>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F8154458-A477-44F7-8454-2E44E5DE2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709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612775</xdr:colOff>
      <xdr:row>104</xdr:row>
      <xdr:rowOff>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840A1760-D054-4928-9E1D-662BF32FF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785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612775</xdr:colOff>
      <xdr:row>105</xdr:row>
      <xdr:rowOff>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4C1A85DE-10DC-4D5C-A557-342B0A379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861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612775</xdr:colOff>
      <xdr:row>106</xdr:row>
      <xdr:rowOff>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2BC7AC44-14E5-4FED-A335-CC35B2AAA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938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612775</xdr:colOff>
      <xdr:row>107</xdr:row>
      <xdr:rowOff>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8D23B74E-6B81-48CA-9E4B-02982B19E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014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612775</xdr:colOff>
      <xdr:row>108</xdr:row>
      <xdr:rowOff>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816E92AA-B8B0-4395-9F26-4CF3E6FDD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090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612775</xdr:colOff>
      <xdr:row>109</xdr:row>
      <xdr:rowOff>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F5A218E7-6397-42AF-B3B4-6850B0834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166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612775</xdr:colOff>
      <xdr:row>110</xdr:row>
      <xdr:rowOff>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6BA3295E-CA73-4FC0-8B6B-458E6F792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242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612775</xdr:colOff>
      <xdr:row>111</xdr:row>
      <xdr:rowOff>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D5D020FD-2B5E-4A48-B56C-1EC40D794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319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612775</xdr:colOff>
      <xdr:row>112</xdr:row>
      <xdr:rowOff>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DBBA87B0-59D0-4DF6-A682-3017FF84C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395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612775</xdr:colOff>
      <xdr:row>113</xdr:row>
      <xdr:rowOff>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9FC0076E-9B25-4412-9906-CD34D56B0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471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612775</xdr:colOff>
      <xdr:row>114</xdr:row>
      <xdr:rowOff>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A1AFE907-C08F-4A52-BAB2-EE282D047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547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612775</xdr:colOff>
      <xdr:row>115</xdr:row>
      <xdr:rowOff>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03F58562-C79A-4813-8D39-95CF4B361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623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612775</xdr:colOff>
      <xdr:row>116</xdr:row>
      <xdr:rowOff>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2D4CDA3C-217F-4C25-997A-8019092C6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700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612775</xdr:colOff>
      <xdr:row>117</xdr:row>
      <xdr:rowOff>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CBAD0CCB-A8E6-4C6C-A3E3-F5ADC9202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776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612775</xdr:colOff>
      <xdr:row>118</xdr:row>
      <xdr:rowOff>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72CB46E8-55E5-413C-A034-9689B61DC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852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612775</xdr:colOff>
      <xdr:row>119</xdr:row>
      <xdr:rowOff>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2B2793A4-D1F5-4096-901F-EA6B29FB9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928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612775</xdr:colOff>
      <xdr:row>120</xdr:row>
      <xdr:rowOff>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55D5F09F-591B-4957-A89E-EA16BEAD7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004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612775</xdr:colOff>
      <xdr:row>121</xdr:row>
      <xdr:rowOff>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8D1872F6-63D2-463D-857C-35E0124DF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081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612775</xdr:colOff>
      <xdr:row>122</xdr:row>
      <xdr:rowOff>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6E745B7F-1369-4B7B-B7E2-8107A4195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157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612775</xdr:colOff>
      <xdr:row>123</xdr:row>
      <xdr:rowOff>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FC436A12-D592-45F9-8F72-F8E44B4DF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233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612775</xdr:colOff>
      <xdr:row>124</xdr:row>
      <xdr:rowOff>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C384CD6F-9EDC-4A89-8814-5DE062619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309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612775</xdr:colOff>
      <xdr:row>125</xdr:row>
      <xdr:rowOff>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034245F9-D21F-4770-AAAE-C9421F108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385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612775</xdr:colOff>
      <xdr:row>126</xdr:row>
      <xdr:rowOff>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A252D843-8B63-4304-932D-E26FD4F81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462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612775</xdr:colOff>
      <xdr:row>127</xdr:row>
      <xdr:rowOff>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C6951865-9C75-4AF3-BA88-9D892D5D8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538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612775</xdr:colOff>
      <xdr:row>128</xdr:row>
      <xdr:rowOff>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FA00DD69-D55B-43F7-BEE2-3A0F1DA13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614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612775</xdr:colOff>
      <xdr:row>129</xdr:row>
      <xdr:rowOff>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8774985A-3287-4B74-8846-7EA6581AD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690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612775</xdr:colOff>
      <xdr:row>130</xdr:row>
      <xdr:rowOff>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8E089EE8-76FD-4C50-909E-380A1ACC8C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766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612775</xdr:colOff>
      <xdr:row>131</xdr:row>
      <xdr:rowOff>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161292F1-2CAC-4C3F-8F52-51C5A2BD8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843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612775</xdr:colOff>
      <xdr:row>132</xdr:row>
      <xdr:rowOff>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54DA7D6F-8C6A-4226-A23D-F7612DDB1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919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612775</xdr:colOff>
      <xdr:row>133</xdr:row>
      <xdr:rowOff>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7C15E74B-9167-4E83-BB46-825CE97C4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995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612775</xdr:colOff>
      <xdr:row>134</xdr:row>
      <xdr:rowOff>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C195A75F-51CB-4795-8DD8-24AB66607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071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612775</xdr:colOff>
      <xdr:row>135</xdr:row>
      <xdr:rowOff>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54EA51CE-6FA7-43E1-966A-27DDA4301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147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612775</xdr:colOff>
      <xdr:row>136</xdr:row>
      <xdr:rowOff>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106116DB-6C93-4D56-ABF4-447F002DF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224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612775</xdr:colOff>
      <xdr:row>137</xdr:row>
      <xdr:rowOff>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BA74890A-9B72-4A7C-97CB-FFE172ABA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300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612775</xdr:colOff>
      <xdr:row>138</xdr:row>
      <xdr:rowOff>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A352FE35-DAD3-426A-A39C-F59E83BBA4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376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612775</xdr:colOff>
      <xdr:row>139</xdr:row>
      <xdr:rowOff>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9E1A75A7-9756-4586-A2F5-0205ECFB6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452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612775</xdr:colOff>
      <xdr:row>140</xdr:row>
      <xdr:rowOff>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F5125A89-5CD4-45E4-9345-28CC7F671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528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612775</xdr:colOff>
      <xdr:row>141</xdr:row>
      <xdr:rowOff>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89459B07-CDC0-45F7-B2C3-7376A44D2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605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612775</xdr:colOff>
      <xdr:row>142</xdr:row>
      <xdr:rowOff>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C71EEC28-8107-474B-9DD7-E016996F2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681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612775</xdr:colOff>
      <xdr:row>143</xdr:row>
      <xdr:rowOff>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378BC2A7-EAB6-4F43-AF49-6BEA8AB24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757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612775</xdr:colOff>
      <xdr:row>144</xdr:row>
      <xdr:rowOff>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936659BB-2434-42A4-805D-27FCC7571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833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612775</xdr:colOff>
      <xdr:row>145</xdr:row>
      <xdr:rowOff>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7A11AC14-18DA-400C-AC8A-FBACC81CA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909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612775</xdr:colOff>
      <xdr:row>146</xdr:row>
      <xdr:rowOff>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A0BF5099-EAAF-460C-9A3C-3A1627AB6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986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612775</xdr:colOff>
      <xdr:row>147</xdr:row>
      <xdr:rowOff>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7F25ECBA-BD11-49BD-82D1-DD8CB9631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062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612775</xdr:colOff>
      <xdr:row>148</xdr:row>
      <xdr:rowOff>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43921460-850E-4076-8F89-BC0F7D18D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138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612775</xdr:colOff>
      <xdr:row>149</xdr:row>
      <xdr:rowOff>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698026D5-28AC-4D26-A74B-D038E59F6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214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612775</xdr:colOff>
      <xdr:row>150</xdr:row>
      <xdr:rowOff>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543417C7-09B6-4828-815B-667E564D8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290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612775</xdr:colOff>
      <xdr:row>151</xdr:row>
      <xdr:rowOff>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0E9BBADC-9254-4CF7-AF17-0DA33FAE7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367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612775</xdr:colOff>
      <xdr:row>152</xdr:row>
      <xdr:rowOff>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20E97521-7E4B-4BC1-BAF3-EE5FE1208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443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612775</xdr:colOff>
      <xdr:row>153</xdr:row>
      <xdr:rowOff>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294EB3A7-9173-4AF7-BCA2-506F95EB8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519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612775</xdr:colOff>
      <xdr:row>154</xdr:row>
      <xdr:rowOff>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A0FAD90D-5B7E-49DD-A874-1257EA8DC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595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612775</xdr:colOff>
      <xdr:row>155</xdr:row>
      <xdr:rowOff>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8E992C4B-B822-4552-A9B0-7E05A30AB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671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612775</xdr:colOff>
      <xdr:row>156</xdr:row>
      <xdr:rowOff>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3089E4DC-52A4-468C-8015-0F6A6CF52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748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612775</xdr:colOff>
      <xdr:row>157</xdr:row>
      <xdr:rowOff>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4D1D7196-31F5-461C-8F2D-CEC1CE2C8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824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612775</xdr:colOff>
      <xdr:row>158</xdr:row>
      <xdr:rowOff>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DBDAB60B-3870-4748-BFEB-BC120471E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900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612775</xdr:colOff>
      <xdr:row>159</xdr:row>
      <xdr:rowOff>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2C18D8BF-7BDA-49C7-BDEB-BD12B80ED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976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612775</xdr:colOff>
      <xdr:row>160</xdr:row>
      <xdr:rowOff>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3A682391-069E-4A0D-86D2-58345FC4B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052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612775</xdr:colOff>
      <xdr:row>161</xdr:row>
      <xdr:rowOff>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F86DA772-6D17-44A3-93DE-D64CE38750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129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612775</xdr:colOff>
      <xdr:row>162</xdr:row>
      <xdr:rowOff>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6D7D3FA9-B7C2-418B-B165-B356CF9F6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205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612775</xdr:colOff>
      <xdr:row>163</xdr:row>
      <xdr:rowOff>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C882E83D-64DD-4C5F-9A3D-3D0C37BC2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281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612775</xdr:colOff>
      <xdr:row>164</xdr:row>
      <xdr:rowOff>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3B4E57CA-15D4-43F9-ACA3-D0E9727C7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357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612775</xdr:colOff>
      <xdr:row>165</xdr:row>
      <xdr:rowOff>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C0BE21C4-90BF-437A-8239-16B9327FE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433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612775</xdr:colOff>
      <xdr:row>166</xdr:row>
      <xdr:rowOff>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0F881191-3040-4A96-8CC0-9688703AE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510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612775</xdr:colOff>
      <xdr:row>167</xdr:row>
      <xdr:rowOff>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EFE1C25C-303D-4814-A6A3-590D47457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586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612775</xdr:colOff>
      <xdr:row>168</xdr:row>
      <xdr:rowOff>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B6A2441B-2CC8-44EF-85B5-E99FCA9B58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662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612775</xdr:colOff>
      <xdr:row>169</xdr:row>
      <xdr:rowOff>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B775C593-9BB6-47F3-A1EE-46678FB6B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738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612775</xdr:colOff>
      <xdr:row>170</xdr:row>
      <xdr:rowOff>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47409EAE-549D-41A3-9FF5-A23BEEA6D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814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612775</xdr:colOff>
      <xdr:row>171</xdr:row>
      <xdr:rowOff>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2C775066-5BDA-492A-BEC1-7F417CC53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891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612775</xdr:colOff>
      <xdr:row>172</xdr:row>
      <xdr:rowOff>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88AEE108-F583-40C0-BE9D-C1C423CD9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2967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612775</xdr:colOff>
      <xdr:row>173</xdr:row>
      <xdr:rowOff>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84465BD2-C381-43A6-83A3-DA933901F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043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612775</xdr:colOff>
      <xdr:row>174</xdr:row>
      <xdr:rowOff>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B8BF10B4-D465-4EB7-8A8C-27774E357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119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612775</xdr:colOff>
      <xdr:row>175</xdr:row>
      <xdr:rowOff>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B2527E7F-4902-4331-9FFD-27B634421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195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612775</xdr:colOff>
      <xdr:row>176</xdr:row>
      <xdr:rowOff>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A7EFDC83-F160-40F6-9666-921587910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272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612775</xdr:colOff>
      <xdr:row>177</xdr:row>
      <xdr:rowOff>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825769FC-C44A-46BA-A066-6DA79202D0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348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612775</xdr:colOff>
      <xdr:row>178</xdr:row>
      <xdr:rowOff>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70EBB198-BD50-465A-83FE-0FBA8E7A6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424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612775</xdr:colOff>
      <xdr:row>179</xdr:row>
      <xdr:rowOff>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6FC94642-7577-42F1-AD4C-9F7658FC8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500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612775</xdr:colOff>
      <xdr:row>180</xdr:row>
      <xdr:rowOff>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677E1CED-2133-4D41-8F6B-B312BFE86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576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612775</xdr:colOff>
      <xdr:row>181</xdr:row>
      <xdr:rowOff>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F1BA9BDF-1CAF-440C-89E9-E1B975F55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653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612775</xdr:colOff>
      <xdr:row>182</xdr:row>
      <xdr:rowOff>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00A65E05-1152-4756-9695-80DBFAEB7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729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612775</xdr:colOff>
      <xdr:row>183</xdr:row>
      <xdr:rowOff>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4B9FC312-42CE-453A-83B9-7D55692EF8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805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612775</xdr:colOff>
      <xdr:row>184</xdr:row>
      <xdr:rowOff>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8D5DC763-168F-498A-8949-E3E5FAF79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881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612775</xdr:colOff>
      <xdr:row>185</xdr:row>
      <xdr:rowOff>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BFB1ABAE-15A3-4205-B5F0-4B1B74094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3957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612775</xdr:colOff>
      <xdr:row>186</xdr:row>
      <xdr:rowOff>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4B55C07A-F1F5-4B1E-8805-6F9BA538D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034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612775</xdr:colOff>
      <xdr:row>187</xdr:row>
      <xdr:rowOff>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92838957-751B-4B47-8E9F-FF411F194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110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612775</xdr:colOff>
      <xdr:row>188</xdr:row>
      <xdr:rowOff>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1B364771-F7C5-4D45-8E5B-F39D0CDFB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186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612775</xdr:colOff>
      <xdr:row>189</xdr:row>
      <xdr:rowOff>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D4647877-565E-4426-B973-7CA56AE05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262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612775</xdr:colOff>
      <xdr:row>190</xdr:row>
      <xdr:rowOff>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35C62D83-6FCE-4371-8F2A-5AD8B0479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338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612775</xdr:colOff>
      <xdr:row>191</xdr:row>
      <xdr:rowOff>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4EA98253-5E21-4A0B-B03C-F5DE04AEEC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415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612775</xdr:colOff>
      <xdr:row>192</xdr:row>
      <xdr:rowOff>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AE1CFD76-DCD1-4DF5-B5D7-F473D9BFF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491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612775</xdr:colOff>
      <xdr:row>193</xdr:row>
      <xdr:rowOff>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9D0AC8C1-9A17-443D-9711-27FD2E9A8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567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612775</xdr:colOff>
      <xdr:row>194</xdr:row>
      <xdr:rowOff>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9D35E3E3-2330-429B-9DE7-8BFEA407E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643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612775</xdr:colOff>
      <xdr:row>195</xdr:row>
      <xdr:rowOff>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544602D8-23FF-45A9-9E02-CCB6E08A0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719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612775</xdr:colOff>
      <xdr:row>196</xdr:row>
      <xdr:rowOff>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BC30C640-DB87-4C31-B1BB-570346F22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796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612775</xdr:colOff>
      <xdr:row>197</xdr:row>
      <xdr:rowOff>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A1CF7328-F0D6-4B5A-A84D-893061FE4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872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612775</xdr:colOff>
      <xdr:row>198</xdr:row>
      <xdr:rowOff>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F28C2446-38FD-4CD4-AA8A-24D417EC5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4948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612775</xdr:colOff>
      <xdr:row>199</xdr:row>
      <xdr:rowOff>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0BDAD25B-B6C7-403C-9694-74B7ABB39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024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612775</xdr:colOff>
      <xdr:row>200</xdr:row>
      <xdr:rowOff>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4A024614-D549-4088-9A0D-32BDDEFD8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100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612775</xdr:colOff>
      <xdr:row>201</xdr:row>
      <xdr:rowOff>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5A0C8EB6-8EA7-42D6-AA93-1606F203D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177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612775</xdr:colOff>
      <xdr:row>202</xdr:row>
      <xdr:rowOff>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AF3ED1B7-F549-4F58-95B7-A9B98D384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253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612775</xdr:colOff>
      <xdr:row>203</xdr:row>
      <xdr:rowOff>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AEA85C27-9C3C-4BBA-B73D-4A0773D4E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329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612775</xdr:colOff>
      <xdr:row>204</xdr:row>
      <xdr:rowOff>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90AB6055-11D8-464B-B350-AFA116AC6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405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612775</xdr:colOff>
      <xdr:row>205</xdr:row>
      <xdr:rowOff>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17394B3C-CDAF-4F52-8807-7CF672083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481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612775</xdr:colOff>
      <xdr:row>206</xdr:row>
      <xdr:rowOff>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D66CB090-E560-45E0-8AC0-BD127688C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558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612775</xdr:colOff>
      <xdr:row>207</xdr:row>
      <xdr:rowOff>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DDB3A66C-4D1A-4295-A00C-D6818A5D12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634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612775</xdr:colOff>
      <xdr:row>208</xdr:row>
      <xdr:rowOff>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1298DC3D-7761-4035-930B-1477A81A7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710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612775</xdr:colOff>
      <xdr:row>209</xdr:row>
      <xdr:rowOff>0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43CC0E91-E481-4A9A-83B1-0BD32A64C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786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612775</xdr:colOff>
      <xdr:row>210</xdr:row>
      <xdr:rowOff>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F1F2A4B7-0337-4823-9339-29636BB06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862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612775</xdr:colOff>
      <xdr:row>211</xdr:row>
      <xdr:rowOff>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C64FB9D9-508D-4394-84AD-A254F35F1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939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612775</xdr:colOff>
      <xdr:row>212</xdr:row>
      <xdr:rowOff>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3B3D7739-90A9-4EE6-A84C-60EC844F2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015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612775</xdr:colOff>
      <xdr:row>213</xdr:row>
      <xdr:rowOff>0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4E4E9DA3-910B-45C4-927A-C84E819FD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091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612775</xdr:colOff>
      <xdr:row>214</xdr:row>
      <xdr:rowOff>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2DA0C39C-1D0A-481B-B6F9-985D8D3741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167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612775</xdr:colOff>
      <xdr:row>215</xdr:row>
      <xdr:rowOff>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9DA411A4-A7B1-4D24-97CB-4275C7669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243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612775</xdr:colOff>
      <xdr:row>216</xdr:row>
      <xdr:rowOff>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9F451208-BFBE-40A5-B944-657B20764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320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612775</xdr:colOff>
      <xdr:row>217</xdr:row>
      <xdr:rowOff>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0D9D0C7B-1235-4123-9D0F-A6F62D45C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396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612775</xdr:colOff>
      <xdr:row>218</xdr:row>
      <xdr:rowOff>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EB5F200A-2AA7-4ED5-ADC2-7410F5194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472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612775</xdr:colOff>
      <xdr:row>219</xdr:row>
      <xdr:rowOff>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525F9304-D6D8-46DE-9533-96AB393E9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548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612775</xdr:colOff>
      <xdr:row>220</xdr:row>
      <xdr:rowOff>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33691FE6-85A1-4F56-8FB9-026CCD08A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624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612775</xdr:colOff>
      <xdr:row>221</xdr:row>
      <xdr:rowOff>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CF829F47-EAC7-4C3D-8A35-D6076E657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701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612775</xdr:colOff>
      <xdr:row>222</xdr:row>
      <xdr:rowOff>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774F3132-8250-4701-9D4D-377306E71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777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612775</xdr:colOff>
      <xdr:row>223</xdr:row>
      <xdr:rowOff>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5EE0BB72-EDC2-4FD8-92A7-B4C203F0E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853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612775</xdr:colOff>
      <xdr:row>224</xdr:row>
      <xdr:rowOff>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000CF0C1-FE84-4A97-B769-F975E86C1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929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612775</xdr:colOff>
      <xdr:row>225</xdr:row>
      <xdr:rowOff>0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75D1F6A4-ECCC-4AA8-8072-091452E9EA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005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612775</xdr:colOff>
      <xdr:row>226</xdr:row>
      <xdr:rowOff>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1EE51E3C-23A5-4874-86D6-8C04B29C7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082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612775</xdr:colOff>
      <xdr:row>227</xdr:row>
      <xdr:rowOff>0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D54D614A-C1C7-44F9-8078-CB134FBC81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158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612775</xdr:colOff>
      <xdr:row>228</xdr:row>
      <xdr:rowOff>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9CF9AF37-644D-484F-84EB-548F2DA75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234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612775</xdr:colOff>
      <xdr:row>229</xdr:row>
      <xdr:rowOff>0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4CE3C46C-D122-4A6B-9F2C-C5AFDF74A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310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612775</xdr:colOff>
      <xdr:row>230</xdr:row>
      <xdr:rowOff>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9741AE42-AB5D-46C2-9491-A3692485E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386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612775</xdr:colOff>
      <xdr:row>231</xdr:row>
      <xdr:rowOff>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29F8050A-B1A7-4796-B29E-0E3768180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463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612775</xdr:colOff>
      <xdr:row>232</xdr:row>
      <xdr:rowOff>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95078A0A-26B5-40B7-A319-DA2465CA8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539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612775</xdr:colOff>
      <xdr:row>233</xdr:row>
      <xdr:rowOff>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9AF0DAC2-8C9A-4308-96F1-479AD7860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615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612775</xdr:colOff>
      <xdr:row>234</xdr:row>
      <xdr:rowOff>0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24ABC739-9295-45ED-B02F-D1C2A5CE3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691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612775</xdr:colOff>
      <xdr:row>235</xdr:row>
      <xdr:rowOff>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CC3FF7BC-AA49-44BB-AAD0-AEECC33FD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767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612775</xdr:colOff>
      <xdr:row>236</xdr:row>
      <xdr:rowOff>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440503AB-836B-456F-8F38-947BF2E50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844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612775</xdr:colOff>
      <xdr:row>237</xdr:row>
      <xdr:rowOff>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8FB2EB2D-5480-42D7-9F5C-6B9FBF8E2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920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612775</xdr:colOff>
      <xdr:row>238</xdr:row>
      <xdr:rowOff>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D95C1237-99D7-4646-9952-0EE5B7F5A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7996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612775</xdr:colOff>
      <xdr:row>239</xdr:row>
      <xdr:rowOff>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DB7408F3-5A36-480A-9916-C56759586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072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612775</xdr:colOff>
      <xdr:row>240</xdr:row>
      <xdr:rowOff>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E3944C78-F34A-48A6-94E0-9A3026157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148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612775</xdr:colOff>
      <xdr:row>241</xdr:row>
      <xdr:rowOff>0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DBB71658-0C9A-40F4-AA4A-2AD6C6B51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225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612775</xdr:colOff>
      <xdr:row>242</xdr:row>
      <xdr:rowOff>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83964EA2-3E9F-4CD3-B37A-74694CA57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301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612775</xdr:colOff>
      <xdr:row>243</xdr:row>
      <xdr:rowOff>0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A0E791AA-2A6B-4544-A170-323424FA6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377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612775</xdr:colOff>
      <xdr:row>244</xdr:row>
      <xdr:rowOff>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96360DB7-89A5-4785-8BA4-E137B77C3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453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612775</xdr:colOff>
      <xdr:row>245</xdr:row>
      <xdr:rowOff>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61AD0D5A-A8E7-4470-95E4-688ECF8DD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529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612775</xdr:colOff>
      <xdr:row>246</xdr:row>
      <xdr:rowOff>0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4F7CE400-A8F3-4429-B7EC-00863C135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606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612775</xdr:colOff>
      <xdr:row>247</xdr:row>
      <xdr:rowOff>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0FE59733-CCB6-4287-BEEB-058C326C1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682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612775</xdr:colOff>
      <xdr:row>248</xdr:row>
      <xdr:rowOff>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A89CAF5B-7A6F-4A26-A3B8-93E8AAC56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758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612775</xdr:colOff>
      <xdr:row>249</xdr:row>
      <xdr:rowOff>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132D41A0-A68F-423C-9A73-A1220C65D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834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612775</xdr:colOff>
      <xdr:row>250</xdr:row>
      <xdr:rowOff>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AF6BD9F8-CC8D-4D64-A866-1A7244AE4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910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612775</xdr:colOff>
      <xdr:row>251</xdr:row>
      <xdr:rowOff>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FBBC5AA5-B31F-43DF-B45D-01B8FFB61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8987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612775</xdr:colOff>
      <xdr:row>252</xdr:row>
      <xdr:rowOff>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44A696E7-1C1A-43DA-9706-1F0C42412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063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612775</xdr:colOff>
      <xdr:row>253</xdr:row>
      <xdr:rowOff>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FB0B4DDB-B839-4579-BF13-7BC476597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139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612775</xdr:colOff>
      <xdr:row>254</xdr:row>
      <xdr:rowOff>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79D1FFDC-C64F-45E4-8DF1-81EFF56F9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215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612775</xdr:colOff>
      <xdr:row>255</xdr:row>
      <xdr:rowOff>0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xmlns="" id="{C3C5EB3E-9781-422A-BE1A-76A45A586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291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612775</xdr:colOff>
      <xdr:row>256</xdr:row>
      <xdr:rowOff>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1413BDE9-BE2F-4487-B4CF-024AF1C23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368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612775</xdr:colOff>
      <xdr:row>257</xdr:row>
      <xdr:rowOff>0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E304F9F4-0204-4CB4-B730-AD88346BF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444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612775</xdr:colOff>
      <xdr:row>258</xdr:row>
      <xdr:rowOff>0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429EACE5-45BD-45DD-B521-943FF0631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520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612775</xdr:colOff>
      <xdr:row>259</xdr:row>
      <xdr:rowOff>0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xmlns="" id="{60B21F8E-659D-4D5A-930E-56C89C066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596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612775</xdr:colOff>
      <xdr:row>260</xdr:row>
      <xdr:rowOff>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40A93551-D9C9-4222-9B3F-F29FDC88C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672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612775</xdr:colOff>
      <xdr:row>261</xdr:row>
      <xdr:rowOff>0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xmlns="" id="{7D7EF4E5-AAF1-46FD-A4ED-96BDA8B4FB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749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612775</xdr:colOff>
      <xdr:row>262</xdr:row>
      <xdr:rowOff>0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6800DEBC-FAEE-4920-8174-15661D651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825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612775</xdr:colOff>
      <xdr:row>263</xdr:row>
      <xdr:rowOff>0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7CFB3B67-E687-4FE1-8F85-B2FF3DE95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901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612775</xdr:colOff>
      <xdr:row>264</xdr:row>
      <xdr:rowOff>0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EED232FF-76B2-47BE-9438-2A67E8C6E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9977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612775</xdr:colOff>
      <xdr:row>265</xdr:row>
      <xdr:rowOff>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xmlns="" id="{95E1279F-FEF1-4F26-A844-7CD7DF381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053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612775</xdr:colOff>
      <xdr:row>266</xdr:row>
      <xdr:rowOff>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FAC319B1-3709-453B-A7E8-D9DB41ACC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130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612775</xdr:colOff>
      <xdr:row>267</xdr:row>
      <xdr:rowOff>0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xmlns="" id="{35C4273B-5862-4D8C-B846-B12D9D92D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206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612775</xdr:colOff>
      <xdr:row>268</xdr:row>
      <xdr:rowOff>0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27A5E71D-86D0-4BC2-A560-77C535AC5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282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612775</xdr:colOff>
      <xdr:row>269</xdr:row>
      <xdr:rowOff>0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xmlns="" id="{AC874EB1-42AB-4612-A9E7-6E6715248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358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612775</xdr:colOff>
      <xdr:row>270</xdr:row>
      <xdr:rowOff>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998BAF1D-2B6F-49E7-A5B0-5AF1CD008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434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612775</xdr:colOff>
      <xdr:row>271</xdr:row>
      <xdr:rowOff>0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xmlns="" id="{0BB00F63-7B32-4EF3-A086-EEAC6FDBC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511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612775</xdr:colOff>
      <xdr:row>272</xdr:row>
      <xdr:rowOff>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5EB0845E-328A-434D-BCB7-A050FD688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587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612775</xdr:colOff>
      <xdr:row>273</xdr:row>
      <xdr:rowOff>0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xmlns="" id="{ABE71F7D-58ED-47BC-961D-46F0038CE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663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612775</xdr:colOff>
      <xdr:row>274</xdr:row>
      <xdr:rowOff>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323A2DC4-6E71-4411-9746-B91C76857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739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612775</xdr:colOff>
      <xdr:row>275</xdr:row>
      <xdr:rowOff>0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xmlns="" id="{9F8BC873-04FD-4A48-AFE1-F8BE6DE2E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815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612775</xdr:colOff>
      <xdr:row>276</xdr:row>
      <xdr:rowOff>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2A255723-F53A-4937-B386-C29BAAEB0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892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612775</xdr:colOff>
      <xdr:row>277</xdr:row>
      <xdr:rowOff>0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xmlns="" id="{77892A4B-32BF-4E0A-9B35-1E8244F6D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0968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612775</xdr:colOff>
      <xdr:row>278</xdr:row>
      <xdr:rowOff>0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328F5CC4-CBC9-4ED2-AE4F-6845380BE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044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612775</xdr:colOff>
      <xdr:row>279</xdr:row>
      <xdr:rowOff>0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xmlns="" id="{B86F76FA-F4E2-4ECE-9CB9-278B726E1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120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612775</xdr:colOff>
      <xdr:row>280</xdr:row>
      <xdr:rowOff>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F2004552-2035-47A0-A972-5ABB007F8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196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612775</xdr:colOff>
      <xdr:row>281</xdr:row>
      <xdr:rowOff>0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xmlns="" id="{D555AF3E-76F3-44FA-8EB7-9CD23572C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273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612775</xdr:colOff>
      <xdr:row>282</xdr:row>
      <xdr:rowOff>0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15510E2D-B7AE-46F3-9691-0017F7FFC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349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612775</xdr:colOff>
      <xdr:row>283</xdr:row>
      <xdr:rowOff>0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xmlns="" id="{512B6773-FB65-4D66-B70B-EB425D50D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425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612775</xdr:colOff>
      <xdr:row>284</xdr:row>
      <xdr:rowOff>0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E6CA32FF-DDF4-49FA-B56E-B04DAAFDA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501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612775</xdr:colOff>
      <xdr:row>285</xdr:row>
      <xdr:rowOff>0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xmlns="" id="{EA6B444D-57BC-4009-9CE1-0FF528ED9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577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612775</xdr:colOff>
      <xdr:row>286</xdr:row>
      <xdr:rowOff>0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C6F7BB9D-CE12-40EC-BD1B-35A331352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654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612775</xdr:colOff>
      <xdr:row>287</xdr:row>
      <xdr:rowOff>0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xmlns="" id="{926355E3-FD31-4183-BEA2-DF31716E1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730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612775</xdr:colOff>
      <xdr:row>288</xdr:row>
      <xdr:rowOff>0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1E6FF7E7-7E15-4A4B-A9DC-724FFD82A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806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612775</xdr:colOff>
      <xdr:row>289</xdr:row>
      <xdr:rowOff>0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xmlns="" id="{6CBF0812-499E-4DB3-98BA-B71029158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8827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612775</xdr:colOff>
      <xdr:row>290</xdr:row>
      <xdr:rowOff>0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922C7610-9671-4B17-BCC4-1CACB9CDE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19589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612775</xdr:colOff>
      <xdr:row>291</xdr:row>
      <xdr:rowOff>0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xmlns="" id="{957EE746-3E65-4293-AFCD-01ECBF3F3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20351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612775</xdr:colOff>
      <xdr:row>292</xdr:row>
      <xdr:rowOff>0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B15E7C80-ADBE-4661-8B95-2FBE6746E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21113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612775</xdr:colOff>
      <xdr:row>293</xdr:row>
      <xdr:rowOff>0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xmlns="" id="{9A4AFA4E-CA42-408F-898E-623578C4C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21875350"/>
          <a:ext cx="126047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612775</xdr:colOff>
      <xdr:row>294</xdr:row>
      <xdr:rowOff>0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E613656E-F6B7-4FFC-B3F1-BCC4B2842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22637350"/>
          <a:ext cx="1260475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4"/>
  <sheetViews>
    <sheetView tabSelected="1" zoomScale="75" zoomScaleNormal="70" workbookViewId="0">
      <selection activeCell="W1" sqref="W1"/>
    </sheetView>
  </sheetViews>
  <sheetFormatPr defaultColWidth="10.875" defaultRowHeight="99.95" customHeight="1" x14ac:dyDescent="0.25"/>
  <cols>
    <col min="1" max="1" width="8.5" style="2" customWidth="1"/>
    <col min="2" max="2" width="10.625" style="2" customWidth="1"/>
    <col min="3" max="3" width="14.625" style="2" customWidth="1"/>
    <col min="4" max="4" width="13.625" style="2" customWidth="1"/>
    <col min="5" max="5" width="9.625" style="2" bestFit="1" customWidth="1"/>
    <col min="6" max="6" width="16.5" style="2" customWidth="1"/>
    <col min="7" max="7" width="16.5" style="28" customWidth="1"/>
    <col min="8" max="8" width="19.375" style="28" customWidth="1"/>
    <col min="9" max="9" width="16.375" style="9" customWidth="1"/>
    <col min="10" max="11" width="16.375" style="29" customWidth="1"/>
    <col min="12" max="12" width="12.875" style="30" customWidth="1"/>
    <col min="13" max="13" width="11.125" style="31" customWidth="1"/>
    <col min="14" max="14" width="15.125" style="31" customWidth="1"/>
    <col min="15" max="15" width="13.625" style="31" customWidth="1"/>
    <col min="16" max="16" width="34.5" style="28" customWidth="1"/>
    <col min="17" max="17" width="15.5" style="2" customWidth="1"/>
    <col min="18" max="18" width="11.875" style="30" customWidth="1"/>
    <col min="19" max="22" width="18.375" style="32" customWidth="1"/>
    <col min="23" max="23" width="11.125" style="43" bestFit="1" customWidth="1"/>
    <col min="24" max="24" width="13" style="43" bestFit="1" customWidth="1"/>
    <col min="25" max="25" width="11.625" style="38" bestFit="1" customWidth="1"/>
    <col min="26" max="16384" width="10.875" style="2"/>
  </cols>
  <sheetData>
    <row r="1" spans="1:25" s="1" customFormat="1" ht="45.75" customHeight="1" x14ac:dyDescent="0.25">
      <c r="A1" s="2"/>
      <c r="B1" s="2"/>
      <c r="E1" s="2"/>
      <c r="F1" s="2"/>
      <c r="G1" s="8"/>
      <c r="H1" s="8"/>
      <c r="I1" s="9"/>
      <c r="J1" s="10"/>
      <c r="K1" s="11"/>
      <c r="L1" s="20"/>
      <c r="M1" s="12"/>
      <c r="N1" s="12"/>
      <c r="O1" s="12"/>
      <c r="P1" s="8"/>
      <c r="R1" s="21">
        <f>SUBTOTAL(9,R3:R294)</f>
        <v>5095</v>
      </c>
      <c r="S1" s="11"/>
      <c r="T1" s="18">
        <f>SUBTOTAL(9,T3:T294)</f>
        <v>893154</v>
      </c>
      <c r="U1" s="11"/>
      <c r="V1" s="18">
        <f>SUBTOTAL(9,V3:V294)</f>
        <v>330027</v>
      </c>
      <c r="W1" s="39"/>
      <c r="X1" s="39"/>
      <c r="Y1" s="34"/>
    </row>
    <row r="2" spans="1:25" s="1" customFormat="1" ht="39.75" customHeight="1" x14ac:dyDescent="0.25">
      <c r="A2" s="44" t="s">
        <v>795</v>
      </c>
      <c r="B2" s="44"/>
      <c r="C2" s="4" t="s">
        <v>0</v>
      </c>
      <c r="D2" s="4" t="s">
        <v>1</v>
      </c>
      <c r="E2" s="4" t="s">
        <v>463</v>
      </c>
      <c r="F2" s="4" t="s">
        <v>464</v>
      </c>
      <c r="G2" s="5" t="s">
        <v>465</v>
      </c>
      <c r="H2" s="5" t="s">
        <v>466</v>
      </c>
      <c r="I2" s="3" t="s">
        <v>794</v>
      </c>
      <c r="J2" s="7" t="s">
        <v>467</v>
      </c>
      <c r="K2" s="7" t="s">
        <v>468</v>
      </c>
      <c r="L2" s="13" t="s">
        <v>469</v>
      </c>
      <c r="M2" s="13" t="s">
        <v>470</v>
      </c>
      <c r="N2" s="13" t="s">
        <v>471</v>
      </c>
      <c r="O2" s="13" t="s">
        <v>472</v>
      </c>
      <c r="P2" s="4" t="s">
        <v>473</v>
      </c>
      <c r="Q2" s="4" t="s">
        <v>474</v>
      </c>
      <c r="R2" s="13" t="s">
        <v>790</v>
      </c>
      <c r="S2" s="7" t="s">
        <v>786</v>
      </c>
      <c r="T2" s="7" t="s">
        <v>789</v>
      </c>
      <c r="U2" s="7" t="s">
        <v>787</v>
      </c>
      <c r="V2" s="7" t="s">
        <v>788</v>
      </c>
      <c r="W2" s="40"/>
      <c r="X2" s="40"/>
      <c r="Y2" s="35"/>
    </row>
    <row r="3" spans="1:25" ht="99.95" customHeight="1" x14ac:dyDescent="0.25">
      <c r="A3" s="33"/>
      <c r="B3" s="33"/>
      <c r="C3" s="22" t="s">
        <v>2</v>
      </c>
      <c r="D3" s="22" t="s">
        <v>3</v>
      </c>
      <c r="E3" s="22" t="s">
        <v>475</v>
      </c>
      <c r="F3" s="22" t="s">
        <v>476</v>
      </c>
      <c r="G3" s="22" t="s">
        <v>477</v>
      </c>
      <c r="H3" s="22" t="s">
        <v>478</v>
      </c>
      <c r="I3" s="6" t="s">
        <v>479</v>
      </c>
      <c r="J3" s="23" t="s">
        <v>480</v>
      </c>
      <c r="K3" s="23" t="s">
        <v>481</v>
      </c>
      <c r="L3" s="14">
        <v>28</v>
      </c>
      <c r="M3" s="24">
        <v>16.5</v>
      </c>
      <c r="N3" s="24" t="s">
        <v>791</v>
      </c>
      <c r="O3" s="24" t="s">
        <v>791</v>
      </c>
      <c r="P3" s="22" t="s">
        <v>482</v>
      </c>
      <c r="Q3" s="22" t="s">
        <v>483</v>
      </c>
      <c r="R3" s="24">
        <v>1</v>
      </c>
      <c r="S3" s="23">
        <v>265</v>
      </c>
      <c r="T3" s="23">
        <f t="shared" ref="T3:T66" si="0">S3*R3</f>
        <v>265</v>
      </c>
      <c r="U3" s="19">
        <v>98</v>
      </c>
      <c r="V3" s="23">
        <v>98</v>
      </c>
      <c r="W3" s="41"/>
      <c r="X3" s="41"/>
      <c r="Y3" s="36"/>
    </row>
    <row r="4" spans="1:25" ht="99.95" customHeight="1" x14ac:dyDescent="0.25">
      <c r="A4" s="33"/>
      <c r="B4" s="33"/>
      <c r="C4" s="22" t="s">
        <v>4</v>
      </c>
      <c r="D4" s="22" t="s">
        <v>5</v>
      </c>
      <c r="E4" s="22" t="s">
        <v>475</v>
      </c>
      <c r="F4" s="22" t="s">
        <v>484</v>
      </c>
      <c r="G4" s="22" t="s">
        <v>484</v>
      </c>
      <c r="H4" s="22" t="s">
        <v>485</v>
      </c>
      <c r="I4" s="6" t="s">
        <v>479</v>
      </c>
      <c r="J4" s="23" t="s">
        <v>486</v>
      </c>
      <c r="K4" s="23" t="s">
        <v>481</v>
      </c>
      <c r="L4" s="14">
        <v>21</v>
      </c>
      <c r="M4" s="24">
        <v>13</v>
      </c>
      <c r="N4" s="24" t="s">
        <v>791</v>
      </c>
      <c r="O4" s="24" t="s">
        <v>792</v>
      </c>
      <c r="P4" s="22" t="s">
        <v>482</v>
      </c>
      <c r="Q4" s="22" t="s">
        <v>483</v>
      </c>
      <c r="R4" s="24">
        <v>14</v>
      </c>
      <c r="S4" s="23">
        <v>181</v>
      </c>
      <c r="T4" s="23">
        <f t="shared" si="0"/>
        <v>2534</v>
      </c>
      <c r="U4" s="19">
        <v>67</v>
      </c>
      <c r="V4" s="23">
        <v>938</v>
      </c>
      <c r="W4" s="41"/>
      <c r="X4" s="41"/>
      <c r="Y4" s="36"/>
    </row>
    <row r="5" spans="1:25" ht="99.95" customHeight="1" x14ac:dyDescent="0.25">
      <c r="A5" s="33"/>
      <c r="B5" s="33"/>
      <c r="C5" s="22" t="s">
        <v>6</v>
      </c>
      <c r="D5" s="22" t="s">
        <v>5</v>
      </c>
      <c r="E5" s="22" t="s">
        <v>475</v>
      </c>
      <c r="F5" s="22" t="s">
        <v>487</v>
      </c>
      <c r="G5" s="22" t="s">
        <v>488</v>
      </c>
      <c r="H5" s="22" t="s">
        <v>489</v>
      </c>
      <c r="I5" s="6" t="s">
        <v>479</v>
      </c>
      <c r="J5" s="23" t="s">
        <v>486</v>
      </c>
      <c r="K5" s="23" t="s">
        <v>481</v>
      </c>
      <c r="L5" s="14">
        <v>21</v>
      </c>
      <c r="M5" s="24">
        <v>13</v>
      </c>
      <c r="N5" s="24" t="s">
        <v>791</v>
      </c>
      <c r="O5" s="24" t="s">
        <v>792</v>
      </c>
      <c r="P5" s="22" t="s">
        <v>482</v>
      </c>
      <c r="Q5" s="22" t="s">
        <v>483</v>
      </c>
      <c r="R5" s="24">
        <v>34</v>
      </c>
      <c r="S5" s="23">
        <v>181</v>
      </c>
      <c r="T5" s="23">
        <f t="shared" si="0"/>
        <v>6154</v>
      </c>
      <c r="U5" s="19">
        <v>67</v>
      </c>
      <c r="V5" s="23">
        <v>2278</v>
      </c>
      <c r="W5" s="41"/>
      <c r="X5" s="41"/>
      <c r="Y5" s="36"/>
    </row>
    <row r="6" spans="1:25" ht="99.95" customHeight="1" x14ac:dyDescent="0.25">
      <c r="A6" s="33"/>
      <c r="B6" s="33"/>
      <c r="C6" s="22" t="s">
        <v>7</v>
      </c>
      <c r="D6" s="22" t="s">
        <v>8</v>
      </c>
      <c r="E6" s="22" t="s">
        <v>475</v>
      </c>
      <c r="F6" s="22" t="s">
        <v>484</v>
      </c>
      <c r="G6" s="22" t="s">
        <v>484</v>
      </c>
      <c r="H6" s="22" t="s">
        <v>485</v>
      </c>
      <c r="I6" s="6" t="s">
        <v>479</v>
      </c>
      <c r="J6" s="23" t="s">
        <v>486</v>
      </c>
      <c r="K6" s="23" t="s">
        <v>481</v>
      </c>
      <c r="L6" s="14">
        <v>28</v>
      </c>
      <c r="M6" s="24">
        <v>22</v>
      </c>
      <c r="N6" s="24" t="s">
        <v>791</v>
      </c>
      <c r="O6" s="24" t="s">
        <v>792</v>
      </c>
      <c r="P6" s="22" t="s">
        <v>482</v>
      </c>
      <c r="Q6" s="22" t="s">
        <v>483</v>
      </c>
      <c r="R6" s="24">
        <v>8</v>
      </c>
      <c r="S6" s="23">
        <v>184</v>
      </c>
      <c r="T6" s="23">
        <f t="shared" si="0"/>
        <v>1472</v>
      </c>
      <c r="U6" s="19">
        <v>68</v>
      </c>
      <c r="V6" s="23">
        <v>544</v>
      </c>
      <c r="W6" s="41"/>
      <c r="X6" s="41"/>
      <c r="Y6" s="36"/>
    </row>
    <row r="7" spans="1:25" ht="99.95" customHeight="1" x14ac:dyDescent="0.25">
      <c r="A7" s="33"/>
      <c r="B7" s="33"/>
      <c r="C7" s="22" t="s">
        <v>9</v>
      </c>
      <c r="D7" s="22" t="s">
        <v>8</v>
      </c>
      <c r="E7" s="22" t="s">
        <v>475</v>
      </c>
      <c r="F7" s="22" t="s">
        <v>490</v>
      </c>
      <c r="G7" s="22" t="s">
        <v>491</v>
      </c>
      <c r="H7" s="22" t="s">
        <v>492</v>
      </c>
      <c r="I7" s="6" t="s">
        <v>479</v>
      </c>
      <c r="J7" s="23" t="s">
        <v>486</v>
      </c>
      <c r="K7" s="23" t="s">
        <v>481</v>
      </c>
      <c r="L7" s="14">
        <v>28</v>
      </c>
      <c r="M7" s="24">
        <v>22</v>
      </c>
      <c r="N7" s="24" t="s">
        <v>791</v>
      </c>
      <c r="O7" s="24" t="s">
        <v>792</v>
      </c>
      <c r="P7" s="22" t="s">
        <v>482</v>
      </c>
      <c r="Q7" s="22" t="s">
        <v>483</v>
      </c>
      <c r="R7" s="24">
        <v>14</v>
      </c>
      <c r="S7" s="23">
        <v>184</v>
      </c>
      <c r="T7" s="23">
        <f t="shared" si="0"/>
        <v>2576</v>
      </c>
      <c r="U7" s="19">
        <v>68</v>
      </c>
      <c r="V7" s="23">
        <v>952</v>
      </c>
      <c r="W7" s="41"/>
      <c r="X7" s="41"/>
      <c r="Y7" s="36"/>
    </row>
    <row r="8" spans="1:25" ht="99.95" customHeight="1" x14ac:dyDescent="0.25">
      <c r="A8" s="33"/>
      <c r="B8" s="33"/>
      <c r="C8" s="22" t="s">
        <v>10</v>
      </c>
      <c r="D8" s="22" t="s">
        <v>11</v>
      </c>
      <c r="E8" s="22" t="s">
        <v>475</v>
      </c>
      <c r="F8" s="22" t="s">
        <v>484</v>
      </c>
      <c r="G8" s="22" t="s">
        <v>484</v>
      </c>
      <c r="H8" s="22" t="s">
        <v>485</v>
      </c>
      <c r="I8" s="6" t="s">
        <v>479</v>
      </c>
      <c r="J8" s="23" t="s">
        <v>486</v>
      </c>
      <c r="K8" s="23" t="s">
        <v>481</v>
      </c>
      <c r="L8" s="14">
        <v>17</v>
      </c>
      <c r="M8" s="24">
        <v>13</v>
      </c>
      <c r="N8" s="24" t="s">
        <v>791</v>
      </c>
      <c r="O8" s="24" t="s">
        <v>792</v>
      </c>
      <c r="P8" s="22" t="s">
        <v>482</v>
      </c>
      <c r="Q8" s="22" t="s">
        <v>483</v>
      </c>
      <c r="R8" s="24">
        <v>3</v>
      </c>
      <c r="S8" s="23">
        <v>168</v>
      </c>
      <c r="T8" s="23">
        <f t="shared" si="0"/>
        <v>504</v>
      </c>
      <c r="U8" s="19">
        <v>62</v>
      </c>
      <c r="V8" s="23">
        <v>186</v>
      </c>
      <c r="W8" s="41"/>
      <c r="X8" s="41"/>
      <c r="Y8" s="36"/>
    </row>
    <row r="9" spans="1:25" ht="99.95" customHeight="1" x14ac:dyDescent="0.25">
      <c r="A9" s="33"/>
      <c r="B9" s="33"/>
      <c r="C9" s="22" t="s">
        <v>12</v>
      </c>
      <c r="D9" s="22" t="s">
        <v>11</v>
      </c>
      <c r="E9" s="22" t="s">
        <v>475</v>
      </c>
      <c r="F9" s="22" t="s">
        <v>490</v>
      </c>
      <c r="G9" s="22" t="s">
        <v>491</v>
      </c>
      <c r="H9" s="22" t="s">
        <v>492</v>
      </c>
      <c r="I9" s="6" t="s">
        <v>479</v>
      </c>
      <c r="J9" s="23" t="s">
        <v>486</v>
      </c>
      <c r="K9" s="23" t="s">
        <v>481</v>
      </c>
      <c r="L9" s="14">
        <v>17</v>
      </c>
      <c r="M9" s="24">
        <v>13</v>
      </c>
      <c r="N9" s="24" t="s">
        <v>791</v>
      </c>
      <c r="O9" s="24" t="s">
        <v>792</v>
      </c>
      <c r="P9" s="22" t="s">
        <v>482</v>
      </c>
      <c r="Q9" s="22" t="s">
        <v>483</v>
      </c>
      <c r="R9" s="24">
        <v>18</v>
      </c>
      <c r="S9" s="23">
        <v>168</v>
      </c>
      <c r="T9" s="23">
        <f t="shared" si="0"/>
        <v>3024</v>
      </c>
      <c r="U9" s="19">
        <v>62</v>
      </c>
      <c r="V9" s="23">
        <v>1116</v>
      </c>
      <c r="W9" s="41"/>
      <c r="X9" s="41"/>
      <c r="Y9" s="36"/>
    </row>
    <row r="10" spans="1:25" ht="99.95" customHeight="1" x14ac:dyDescent="0.25">
      <c r="A10" s="33"/>
      <c r="B10" s="33"/>
      <c r="C10" s="22" t="s">
        <v>13</v>
      </c>
      <c r="D10" s="22" t="s">
        <v>11</v>
      </c>
      <c r="E10" s="22" t="s">
        <v>475</v>
      </c>
      <c r="F10" s="22" t="s">
        <v>491</v>
      </c>
      <c r="G10" s="22" t="s">
        <v>491</v>
      </c>
      <c r="H10" s="22" t="s">
        <v>492</v>
      </c>
      <c r="I10" s="6" t="s">
        <v>479</v>
      </c>
      <c r="J10" s="23" t="s">
        <v>486</v>
      </c>
      <c r="K10" s="23" t="s">
        <v>481</v>
      </c>
      <c r="L10" s="14">
        <v>17</v>
      </c>
      <c r="M10" s="24">
        <v>13</v>
      </c>
      <c r="N10" s="24" t="s">
        <v>791</v>
      </c>
      <c r="O10" s="24" t="s">
        <v>792</v>
      </c>
      <c r="P10" s="22" t="s">
        <v>482</v>
      </c>
      <c r="Q10" s="22" t="s">
        <v>483</v>
      </c>
      <c r="R10" s="24">
        <v>3</v>
      </c>
      <c r="S10" s="23">
        <v>168</v>
      </c>
      <c r="T10" s="23">
        <f t="shared" si="0"/>
        <v>504</v>
      </c>
      <c r="U10" s="19">
        <v>62</v>
      </c>
      <c r="V10" s="23">
        <v>186</v>
      </c>
      <c r="W10" s="41"/>
      <c r="X10" s="41"/>
      <c r="Y10" s="36"/>
    </row>
    <row r="11" spans="1:25" ht="99.95" customHeight="1" x14ac:dyDescent="0.25">
      <c r="A11" s="33"/>
      <c r="B11" s="33"/>
      <c r="C11" s="22" t="s">
        <v>14</v>
      </c>
      <c r="D11" s="22" t="s">
        <v>15</v>
      </c>
      <c r="E11" s="22" t="s">
        <v>475</v>
      </c>
      <c r="F11" s="22" t="s">
        <v>490</v>
      </c>
      <c r="G11" s="22" t="s">
        <v>491</v>
      </c>
      <c r="H11" s="22" t="s">
        <v>492</v>
      </c>
      <c r="I11" s="6" t="s">
        <v>479</v>
      </c>
      <c r="J11" s="23" t="s">
        <v>486</v>
      </c>
      <c r="K11" s="23" t="s">
        <v>481</v>
      </c>
      <c r="L11" s="14">
        <v>32</v>
      </c>
      <c r="M11" s="24">
        <v>30</v>
      </c>
      <c r="N11" s="24" t="s">
        <v>791</v>
      </c>
      <c r="O11" s="24" t="s">
        <v>792</v>
      </c>
      <c r="P11" s="22" t="s">
        <v>482</v>
      </c>
      <c r="Q11" s="22" t="s">
        <v>483</v>
      </c>
      <c r="R11" s="24">
        <v>5</v>
      </c>
      <c r="S11" s="23">
        <v>219</v>
      </c>
      <c r="T11" s="23">
        <f t="shared" si="0"/>
        <v>1095</v>
      </c>
      <c r="U11" s="19">
        <v>81</v>
      </c>
      <c r="V11" s="23">
        <v>405</v>
      </c>
      <c r="W11" s="41"/>
      <c r="X11" s="41"/>
      <c r="Y11" s="36"/>
    </row>
    <row r="12" spans="1:25" ht="99.95" customHeight="1" x14ac:dyDescent="0.25">
      <c r="A12" s="33"/>
      <c r="B12" s="33"/>
      <c r="C12" s="22" t="s">
        <v>16</v>
      </c>
      <c r="D12" s="22" t="s">
        <v>17</v>
      </c>
      <c r="E12" s="22" t="s">
        <v>475</v>
      </c>
      <c r="F12" s="22" t="s">
        <v>493</v>
      </c>
      <c r="G12" s="22" t="s">
        <v>494</v>
      </c>
      <c r="H12" s="22" t="s">
        <v>495</v>
      </c>
      <c r="I12" s="6" t="s">
        <v>479</v>
      </c>
      <c r="J12" s="23" t="s">
        <v>496</v>
      </c>
      <c r="K12" s="23" t="s">
        <v>481</v>
      </c>
      <c r="L12" s="14">
        <v>20</v>
      </c>
      <c r="M12" s="24">
        <v>13.5</v>
      </c>
      <c r="N12" s="24" t="s">
        <v>791</v>
      </c>
      <c r="O12" s="24" t="s">
        <v>792</v>
      </c>
      <c r="P12" s="22" t="s">
        <v>497</v>
      </c>
      <c r="Q12" s="22" t="s">
        <v>483</v>
      </c>
      <c r="R12" s="24">
        <v>39</v>
      </c>
      <c r="S12" s="23">
        <v>206</v>
      </c>
      <c r="T12" s="23">
        <f t="shared" si="0"/>
        <v>8034</v>
      </c>
      <c r="U12" s="19">
        <v>76</v>
      </c>
      <c r="V12" s="23">
        <v>2964</v>
      </c>
      <c r="W12" s="41"/>
      <c r="X12" s="41"/>
      <c r="Y12" s="36"/>
    </row>
    <row r="13" spans="1:25" ht="99.95" customHeight="1" x14ac:dyDescent="0.25">
      <c r="A13" s="33"/>
      <c r="B13" s="33"/>
      <c r="C13" s="22" t="s">
        <v>18</v>
      </c>
      <c r="D13" s="22" t="s">
        <v>19</v>
      </c>
      <c r="E13" s="22" t="s">
        <v>475</v>
      </c>
      <c r="F13" s="22" t="s">
        <v>493</v>
      </c>
      <c r="G13" s="22" t="s">
        <v>494</v>
      </c>
      <c r="H13" s="22" t="s">
        <v>495</v>
      </c>
      <c r="I13" s="6" t="s">
        <v>479</v>
      </c>
      <c r="J13" s="23" t="s">
        <v>496</v>
      </c>
      <c r="K13" s="23" t="s">
        <v>481</v>
      </c>
      <c r="L13" s="14">
        <v>24</v>
      </c>
      <c r="M13" s="24">
        <v>22</v>
      </c>
      <c r="N13" s="24" t="s">
        <v>791</v>
      </c>
      <c r="O13" s="24" t="s">
        <v>791</v>
      </c>
      <c r="P13" s="22" t="s">
        <v>497</v>
      </c>
      <c r="Q13" s="22" t="s">
        <v>483</v>
      </c>
      <c r="R13" s="24">
        <v>3</v>
      </c>
      <c r="S13" s="23">
        <v>211</v>
      </c>
      <c r="T13" s="23">
        <f t="shared" si="0"/>
        <v>633</v>
      </c>
      <c r="U13" s="19">
        <v>78</v>
      </c>
      <c r="V13" s="23">
        <v>234</v>
      </c>
      <c r="W13" s="41"/>
      <c r="X13" s="41"/>
      <c r="Y13" s="36"/>
    </row>
    <row r="14" spans="1:25" ht="99.95" customHeight="1" x14ac:dyDescent="0.25">
      <c r="A14" s="33"/>
      <c r="B14" s="33"/>
      <c r="C14" s="22" t="s">
        <v>20</v>
      </c>
      <c r="D14" s="22" t="s">
        <v>21</v>
      </c>
      <c r="E14" s="22" t="s">
        <v>475</v>
      </c>
      <c r="F14" s="22" t="s">
        <v>490</v>
      </c>
      <c r="G14" s="22" t="s">
        <v>491</v>
      </c>
      <c r="H14" s="22" t="s">
        <v>498</v>
      </c>
      <c r="I14" s="6" t="s">
        <v>479</v>
      </c>
      <c r="J14" s="23" t="s">
        <v>499</v>
      </c>
      <c r="K14" s="23" t="s">
        <v>500</v>
      </c>
      <c r="L14" s="14">
        <v>35</v>
      </c>
      <c r="M14" s="24">
        <v>20</v>
      </c>
      <c r="N14" s="24" t="s">
        <v>791</v>
      </c>
      <c r="O14" s="24" t="s">
        <v>793</v>
      </c>
      <c r="P14" s="22" t="s">
        <v>501</v>
      </c>
      <c r="Q14" s="22" t="s">
        <v>483</v>
      </c>
      <c r="R14" s="24">
        <v>1</v>
      </c>
      <c r="S14" s="23">
        <v>597</v>
      </c>
      <c r="T14" s="23">
        <f t="shared" si="0"/>
        <v>597</v>
      </c>
      <c r="U14" s="19">
        <v>221</v>
      </c>
      <c r="V14" s="23">
        <v>221</v>
      </c>
      <c r="W14" s="41"/>
      <c r="X14" s="41"/>
      <c r="Y14" s="36"/>
    </row>
    <row r="15" spans="1:25" ht="99.95" customHeight="1" x14ac:dyDescent="0.25">
      <c r="A15" s="33"/>
      <c r="B15" s="33"/>
      <c r="C15" s="22" t="s">
        <v>22</v>
      </c>
      <c r="D15" s="22" t="s">
        <v>23</v>
      </c>
      <c r="E15" s="22" t="s">
        <v>475</v>
      </c>
      <c r="F15" s="22" t="s">
        <v>502</v>
      </c>
      <c r="G15" s="22" t="s">
        <v>503</v>
      </c>
      <c r="H15" s="22" t="s">
        <v>504</v>
      </c>
      <c r="I15" s="6" t="s">
        <v>479</v>
      </c>
      <c r="J15" s="23" t="s">
        <v>505</v>
      </c>
      <c r="K15" s="23" t="s">
        <v>500</v>
      </c>
      <c r="L15" s="14">
        <v>27</v>
      </c>
      <c r="M15" s="24">
        <v>20</v>
      </c>
      <c r="N15" s="24" t="s">
        <v>791</v>
      </c>
      <c r="O15" s="24" t="s">
        <v>793</v>
      </c>
      <c r="P15" s="22" t="s">
        <v>501</v>
      </c>
      <c r="Q15" s="22" t="s">
        <v>483</v>
      </c>
      <c r="R15" s="24">
        <v>2</v>
      </c>
      <c r="S15" s="23">
        <v>546</v>
      </c>
      <c r="T15" s="23">
        <f t="shared" si="0"/>
        <v>1092</v>
      </c>
      <c r="U15" s="19">
        <v>202</v>
      </c>
      <c r="V15" s="23">
        <v>404</v>
      </c>
      <c r="W15" s="41"/>
      <c r="X15" s="41"/>
      <c r="Y15" s="36"/>
    </row>
    <row r="16" spans="1:25" ht="99.95" customHeight="1" x14ac:dyDescent="0.25">
      <c r="A16" s="33"/>
      <c r="B16" s="33"/>
      <c r="C16" s="22" t="s">
        <v>24</v>
      </c>
      <c r="D16" s="22" t="s">
        <v>25</v>
      </c>
      <c r="E16" s="22" t="s">
        <v>475</v>
      </c>
      <c r="F16" s="22" t="s">
        <v>493</v>
      </c>
      <c r="G16" s="22" t="s">
        <v>494</v>
      </c>
      <c r="H16" s="22" t="s">
        <v>506</v>
      </c>
      <c r="I16" s="6" t="s">
        <v>479</v>
      </c>
      <c r="J16" s="23" t="s">
        <v>505</v>
      </c>
      <c r="K16" s="23" t="s">
        <v>500</v>
      </c>
      <c r="L16" s="14">
        <v>19</v>
      </c>
      <c r="M16" s="24">
        <v>15</v>
      </c>
      <c r="N16" s="24" t="s">
        <v>791</v>
      </c>
      <c r="O16" s="24" t="s">
        <v>793</v>
      </c>
      <c r="P16" s="22" t="s">
        <v>501</v>
      </c>
      <c r="Q16" s="22" t="s">
        <v>483</v>
      </c>
      <c r="R16" s="24">
        <v>2</v>
      </c>
      <c r="S16" s="23">
        <v>511</v>
      </c>
      <c r="T16" s="23">
        <f t="shared" si="0"/>
        <v>1022</v>
      </c>
      <c r="U16" s="19">
        <v>189</v>
      </c>
      <c r="V16" s="23">
        <v>378</v>
      </c>
      <c r="W16" s="41"/>
      <c r="X16" s="41"/>
      <c r="Y16" s="36"/>
    </row>
    <row r="17" spans="1:25" ht="99.95" customHeight="1" x14ac:dyDescent="0.25">
      <c r="A17" s="33"/>
      <c r="B17" s="33"/>
      <c r="C17" s="22" t="s">
        <v>26</v>
      </c>
      <c r="D17" s="22" t="s">
        <v>25</v>
      </c>
      <c r="E17" s="22" t="s">
        <v>475</v>
      </c>
      <c r="F17" s="22" t="s">
        <v>502</v>
      </c>
      <c r="G17" s="22" t="s">
        <v>503</v>
      </c>
      <c r="H17" s="22" t="s">
        <v>504</v>
      </c>
      <c r="I17" s="6" t="s">
        <v>479</v>
      </c>
      <c r="J17" s="23" t="s">
        <v>505</v>
      </c>
      <c r="K17" s="23" t="s">
        <v>500</v>
      </c>
      <c r="L17" s="14">
        <v>19</v>
      </c>
      <c r="M17" s="24">
        <v>15</v>
      </c>
      <c r="N17" s="24" t="s">
        <v>791</v>
      </c>
      <c r="O17" s="24" t="s">
        <v>793</v>
      </c>
      <c r="P17" s="22" t="s">
        <v>501</v>
      </c>
      <c r="Q17" s="22" t="s">
        <v>483</v>
      </c>
      <c r="R17" s="24">
        <v>2</v>
      </c>
      <c r="S17" s="23">
        <v>511</v>
      </c>
      <c r="T17" s="23">
        <f t="shared" si="0"/>
        <v>1022</v>
      </c>
      <c r="U17" s="19">
        <v>189</v>
      </c>
      <c r="V17" s="23">
        <v>378</v>
      </c>
      <c r="W17" s="41"/>
      <c r="X17" s="41"/>
      <c r="Y17" s="36"/>
    </row>
    <row r="18" spans="1:25" ht="99.95" customHeight="1" x14ac:dyDescent="0.25">
      <c r="A18" s="33"/>
      <c r="B18" s="33"/>
      <c r="C18" s="22" t="s">
        <v>27</v>
      </c>
      <c r="D18" s="22" t="s">
        <v>28</v>
      </c>
      <c r="E18" s="22" t="s">
        <v>475</v>
      </c>
      <c r="F18" s="22" t="s">
        <v>502</v>
      </c>
      <c r="G18" s="22" t="s">
        <v>503</v>
      </c>
      <c r="H18" s="22" t="s">
        <v>507</v>
      </c>
      <c r="I18" s="6" t="s">
        <v>479</v>
      </c>
      <c r="J18" s="23" t="s">
        <v>508</v>
      </c>
      <c r="K18" s="23" t="s">
        <v>481</v>
      </c>
      <c r="L18" s="14">
        <v>27</v>
      </c>
      <c r="M18" s="24">
        <v>19</v>
      </c>
      <c r="N18" s="24" t="s">
        <v>793</v>
      </c>
      <c r="O18" s="24" t="s">
        <v>793</v>
      </c>
      <c r="P18" s="22" t="s">
        <v>482</v>
      </c>
      <c r="Q18" s="22" t="s">
        <v>483</v>
      </c>
      <c r="R18" s="24">
        <v>1</v>
      </c>
      <c r="S18" s="23">
        <v>216</v>
      </c>
      <c r="T18" s="23">
        <f t="shared" si="0"/>
        <v>216</v>
      </c>
      <c r="U18" s="19">
        <v>80</v>
      </c>
      <c r="V18" s="23">
        <v>80</v>
      </c>
      <c r="W18" s="41"/>
      <c r="X18" s="41"/>
      <c r="Y18" s="36"/>
    </row>
    <row r="19" spans="1:25" ht="99.95" customHeight="1" x14ac:dyDescent="0.25">
      <c r="A19" s="33"/>
      <c r="B19" s="33"/>
      <c r="C19" s="22" t="s">
        <v>29</v>
      </c>
      <c r="D19" s="22" t="s">
        <v>30</v>
      </c>
      <c r="E19" s="22" t="s">
        <v>475</v>
      </c>
      <c r="F19" s="22" t="s">
        <v>509</v>
      </c>
      <c r="G19" s="22" t="s">
        <v>510</v>
      </c>
      <c r="H19" s="22" t="s">
        <v>511</v>
      </c>
      <c r="I19" s="6" t="s">
        <v>479</v>
      </c>
      <c r="J19" s="23" t="s">
        <v>512</v>
      </c>
      <c r="K19" s="23" t="s">
        <v>481</v>
      </c>
      <c r="L19" s="14">
        <v>17</v>
      </c>
      <c r="M19" s="24">
        <v>11</v>
      </c>
      <c r="N19" s="24" t="s">
        <v>793</v>
      </c>
      <c r="O19" s="24" t="s">
        <v>793</v>
      </c>
      <c r="P19" s="22" t="s">
        <v>482</v>
      </c>
      <c r="Q19" s="22" t="s">
        <v>483</v>
      </c>
      <c r="R19" s="24">
        <v>1</v>
      </c>
      <c r="S19" s="23">
        <v>173</v>
      </c>
      <c r="T19" s="23">
        <f t="shared" si="0"/>
        <v>173</v>
      </c>
      <c r="U19" s="19">
        <v>64</v>
      </c>
      <c r="V19" s="23">
        <v>64</v>
      </c>
      <c r="W19" s="41"/>
      <c r="X19" s="41"/>
      <c r="Y19" s="36"/>
    </row>
    <row r="20" spans="1:25" ht="99.95" customHeight="1" x14ac:dyDescent="0.25">
      <c r="A20" s="33"/>
      <c r="B20" s="33"/>
      <c r="C20" s="22" t="s">
        <v>31</v>
      </c>
      <c r="D20" s="22" t="s">
        <v>32</v>
      </c>
      <c r="E20" s="22" t="s">
        <v>475</v>
      </c>
      <c r="F20" s="22" t="s">
        <v>513</v>
      </c>
      <c r="G20" s="22" t="s">
        <v>514</v>
      </c>
      <c r="H20" s="22" t="s">
        <v>515</v>
      </c>
      <c r="I20" s="6" t="s">
        <v>479</v>
      </c>
      <c r="J20" s="23" t="s">
        <v>516</v>
      </c>
      <c r="K20" s="23" t="s">
        <v>481</v>
      </c>
      <c r="L20" s="14">
        <v>28</v>
      </c>
      <c r="M20" s="24">
        <v>19</v>
      </c>
      <c r="N20" s="24" t="s">
        <v>793</v>
      </c>
      <c r="O20" s="24" t="s">
        <v>793</v>
      </c>
      <c r="P20" s="22" t="s">
        <v>482</v>
      </c>
      <c r="Q20" s="22" t="s">
        <v>483</v>
      </c>
      <c r="R20" s="24">
        <v>2</v>
      </c>
      <c r="S20" s="23">
        <v>146</v>
      </c>
      <c r="T20" s="23">
        <f t="shared" si="0"/>
        <v>292</v>
      </c>
      <c r="U20" s="19">
        <v>54</v>
      </c>
      <c r="V20" s="23">
        <v>108</v>
      </c>
      <c r="W20" s="41"/>
      <c r="X20" s="41"/>
      <c r="Y20" s="36"/>
    </row>
    <row r="21" spans="1:25" ht="99.95" customHeight="1" x14ac:dyDescent="0.25">
      <c r="A21" s="33"/>
      <c r="B21" s="33"/>
      <c r="C21" s="22" t="s">
        <v>33</v>
      </c>
      <c r="D21" s="22" t="s">
        <v>32</v>
      </c>
      <c r="E21" s="22" t="s">
        <v>475</v>
      </c>
      <c r="F21" s="22" t="s">
        <v>502</v>
      </c>
      <c r="G21" s="22" t="s">
        <v>503</v>
      </c>
      <c r="H21" s="22" t="s">
        <v>517</v>
      </c>
      <c r="I21" s="6" t="s">
        <v>479</v>
      </c>
      <c r="J21" s="23" t="s">
        <v>516</v>
      </c>
      <c r="K21" s="23" t="s">
        <v>481</v>
      </c>
      <c r="L21" s="14">
        <v>28</v>
      </c>
      <c r="M21" s="24">
        <v>19</v>
      </c>
      <c r="N21" s="24" t="s">
        <v>793</v>
      </c>
      <c r="O21" s="24" t="s">
        <v>793</v>
      </c>
      <c r="P21" s="22" t="s">
        <v>482</v>
      </c>
      <c r="Q21" s="22" t="s">
        <v>483</v>
      </c>
      <c r="R21" s="24">
        <v>2</v>
      </c>
      <c r="S21" s="23">
        <v>146</v>
      </c>
      <c r="T21" s="23">
        <f t="shared" si="0"/>
        <v>292</v>
      </c>
      <c r="U21" s="19">
        <v>54</v>
      </c>
      <c r="V21" s="23">
        <v>108</v>
      </c>
      <c r="W21" s="41"/>
      <c r="X21" s="41"/>
      <c r="Y21" s="36"/>
    </row>
    <row r="22" spans="1:25" ht="99.95" customHeight="1" x14ac:dyDescent="0.25">
      <c r="A22" s="33"/>
      <c r="B22" s="33"/>
      <c r="C22" s="22" t="s">
        <v>34</v>
      </c>
      <c r="D22" s="22" t="s">
        <v>32</v>
      </c>
      <c r="E22" s="22" t="s">
        <v>475</v>
      </c>
      <c r="F22" s="22" t="s">
        <v>509</v>
      </c>
      <c r="G22" s="22" t="s">
        <v>510</v>
      </c>
      <c r="H22" s="22" t="s">
        <v>518</v>
      </c>
      <c r="I22" s="6" t="s">
        <v>479</v>
      </c>
      <c r="J22" s="23" t="s">
        <v>516</v>
      </c>
      <c r="K22" s="23" t="s">
        <v>481</v>
      </c>
      <c r="L22" s="14">
        <v>28</v>
      </c>
      <c r="M22" s="24">
        <v>19</v>
      </c>
      <c r="N22" s="24" t="s">
        <v>793</v>
      </c>
      <c r="O22" s="24" t="s">
        <v>793</v>
      </c>
      <c r="P22" s="22" t="s">
        <v>482</v>
      </c>
      <c r="Q22" s="22" t="s">
        <v>483</v>
      </c>
      <c r="R22" s="24">
        <v>2</v>
      </c>
      <c r="S22" s="23">
        <v>146</v>
      </c>
      <c r="T22" s="23">
        <f t="shared" si="0"/>
        <v>292</v>
      </c>
      <c r="U22" s="19">
        <v>54</v>
      </c>
      <c r="V22" s="23">
        <v>108</v>
      </c>
      <c r="W22" s="41"/>
      <c r="X22" s="41"/>
      <c r="Y22" s="36"/>
    </row>
    <row r="23" spans="1:25" ht="99.95" customHeight="1" x14ac:dyDescent="0.25">
      <c r="A23" s="33"/>
      <c r="B23" s="33"/>
      <c r="C23" s="22" t="s">
        <v>35</v>
      </c>
      <c r="D23" s="22" t="s">
        <v>36</v>
      </c>
      <c r="E23" s="22" t="s">
        <v>475</v>
      </c>
      <c r="F23" s="22" t="s">
        <v>513</v>
      </c>
      <c r="G23" s="22" t="s">
        <v>514</v>
      </c>
      <c r="H23" s="22" t="s">
        <v>519</v>
      </c>
      <c r="I23" s="6" t="s">
        <v>479</v>
      </c>
      <c r="J23" s="23" t="s">
        <v>520</v>
      </c>
      <c r="K23" s="23" t="s">
        <v>481</v>
      </c>
      <c r="L23" s="14">
        <v>21.5</v>
      </c>
      <c r="M23" s="24">
        <v>16</v>
      </c>
      <c r="N23" s="24" t="s">
        <v>793</v>
      </c>
      <c r="O23" s="24" t="s">
        <v>793</v>
      </c>
      <c r="P23" s="22" t="s">
        <v>482</v>
      </c>
      <c r="Q23" s="22" t="s">
        <v>483</v>
      </c>
      <c r="R23" s="24">
        <v>2</v>
      </c>
      <c r="S23" s="23">
        <v>216</v>
      </c>
      <c r="T23" s="23">
        <f t="shared" si="0"/>
        <v>432</v>
      </c>
      <c r="U23" s="19">
        <v>80</v>
      </c>
      <c r="V23" s="23">
        <v>160</v>
      </c>
      <c r="W23" s="41"/>
      <c r="X23" s="41"/>
      <c r="Y23" s="36"/>
    </row>
    <row r="24" spans="1:25" ht="99.95" customHeight="1" x14ac:dyDescent="0.25">
      <c r="A24" s="33"/>
      <c r="B24" s="33"/>
      <c r="C24" s="22" t="s">
        <v>37</v>
      </c>
      <c r="D24" s="22" t="s">
        <v>36</v>
      </c>
      <c r="E24" s="22" t="s">
        <v>475</v>
      </c>
      <c r="F24" s="22" t="s">
        <v>509</v>
      </c>
      <c r="G24" s="22" t="s">
        <v>510</v>
      </c>
      <c r="H24" s="22" t="s">
        <v>521</v>
      </c>
      <c r="I24" s="6" t="s">
        <v>479</v>
      </c>
      <c r="J24" s="23" t="s">
        <v>520</v>
      </c>
      <c r="K24" s="23" t="s">
        <v>481</v>
      </c>
      <c r="L24" s="14">
        <v>21.5</v>
      </c>
      <c r="M24" s="24">
        <v>16</v>
      </c>
      <c r="N24" s="24" t="s">
        <v>793</v>
      </c>
      <c r="O24" s="24" t="s">
        <v>793</v>
      </c>
      <c r="P24" s="22" t="s">
        <v>482</v>
      </c>
      <c r="Q24" s="22" t="s">
        <v>483</v>
      </c>
      <c r="R24" s="24">
        <v>2</v>
      </c>
      <c r="S24" s="23">
        <v>216</v>
      </c>
      <c r="T24" s="23">
        <f t="shared" si="0"/>
        <v>432</v>
      </c>
      <c r="U24" s="19">
        <v>80</v>
      </c>
      <c r="V24" s="23">
        <v>160</v>
      </c>
      <c r="W24" s="41"/>
      <c r="X24" s="41"/>
      <c r="Y24" s="36"/>
    </row>
    <row r="25" spans="1:25" ht="99.95" customHeight="1" x14ac:dyDescent="0.25">
      <c r="A25" s="33"/>
      <c r="B25" s="33"/>
      <c r="C25" s="22" t="s">
        <v>38</v>
      </c>
      <c r="D25" s="22" t="s">
        <v>39</v>
      </c>
      <c r="E25" s="22" t="s">
        <v>475</v>
      </c>
      <c r="F25" s="22" t="s">
        <v>502</v>
      </c>
      <c r="G25" s="22" t="s">
        <v>503</v>
      </c>
      <c r="H25" s="22" t="s">
        <v>522</v>
      </c>
      <c r="I25" s="6" t="s">
        <v>479</v>
      </c>
      <c r="J25" s="23" t="s">
        <v>523</v>
      </c>
      <c r="K25" s="23" t="s">
        <v>481</v>
      </c>
      <c r="L25" s="14">
        <v>25</v>
      </c>
      <c r="M25" s="24">
        <v>15</v>
      </c>
      <c r="N25" s="24" t="s">
        <v>793</v>
      </c>
      <c r="O25" s="24" t="s">
        <v>793</v>
      </c>
      <c r="P25" s="22" t="s">
        <v>482</v>
      </c>
      <c r="Q25" s="22" t="s">
        <v>483</v>
      </c>
      <c r="R25" s="24">
        <v>1</v>
      </c>
      <c r="S25" s="23">
        <v>203</v>
      </c>
      <c r="T25" s="23">
        <f t="shared" si="0"/>
        <v>203</v>
      </c>
      <c r="U25" s="19">
        <v>75</v>
      </c>
      <c r="V25" s="23">
        <v>75</v>
      </c>
      <c r="W25" s="41"/>
      <c r="X25" s="41"/>
      <c r="Y25" s="36"/>
    </row>
    <row r="26" spans="1:25" ht="99.95" customHeight="1" x14ac:dyDescent="0.25">
      <c r="A26" s="33"/>
      <c r="B26" s="33"/>
      <c r="C26" s="22" t="s">
        <v>40</v>
      </c>
      <c r="D26" s="22" t="s">
        <v>39</v>
      </c>
      <c r="E26" s="22" t="s">
        <v>475</v>
      </c>
      <c r="F26" s="22" t="s">
        <v>509</v>
      </c>
      <c r="G26" s="22" t="s">
        <v>510</v>
      </c>
      <c r="H26" s="22" t="s">
        <v>524</v>
      </c>
      <c r="I26" s="6" t="s">
        <v>479</v>
      </c>
      <c r="J26" s="23" t="s">
        <v>523</v>
      </c>
      <c r="K26" s="23" t="s">
        <v>481</v>
      </c>
      <c r="L26" s="14">
        <v>25</v>
      </c>
      <c r="M26" s="24">
        <v>15</v>
      </c>
      <c r="N26" s="24" t="s">
        <v>793</v>
      </c>
      <c r="O26" s="24" t="s">
        <v>793</v>
      </c>
      <c r="P26" s="22" t="s">
        <v>482</v>
      </c>
      <c r="Q26" s="22" t="s">
        <v>483</v>
      </c>
      <c r="R26" s="24">
        <v>2</v>
      </c>
      <c r="S26" s="23">
        <v>203</v>
      </c>
      <c r="T26" s="23">
        <f t="shared" si="0"/>
        <v>406</v>
      </c>
      <c r="U26" s="19">
        <v>75</v>
      </c>
      <c r="V26" s="23">
        <v>150</v>
      </c>
      <c r="W26" s="41"/>
      <c r="X26" s="41"/>
      <c r="Y26" s="36"/>
    </row>
    <row r="27" spans="1:25" ht="99.95" customHeight="1" x14ac:dyDescent="0.25">
      <c r="A27" s="33"/>
      <c r="B27" s="33"/>
      <c r="C27" s="22" t="s">
        <v>41</v>
      </c>
      <c r="D27" s="22" t="s">
        <v>42</v>
      </c>
      <c r="E27" s="22" t="s">
        <v>475</v>
      </c>
      <c r="F27" s="22" t="s">
        <v>476</v>
      </c>
      <c r="G27" s="22" t="s">
        <v>477</v>
      </c>
      <c r="H27" s="22" t="s">
        <v>525</v>
      </c>
      <c r="I27" s="6" t="s">
        <v>479</v>
      </c>
      <c r="J27" s="23" t="s">
        <v>486</v>
      </c>
      <c r="K27" s="23" t="s">
        <v>500</v>
      </c>
      <c r="L27" s="14">
        <v>28</v>
      </c>
      <c r="M27" s="24">
        <v>14</v>
      </c>
      <c r="N27" s="24" t="s">
        <v>793</v>
      </c>
      <c r="O27" s="24" t="s">
        <v>793</v>
      </c>
      <c r="P27" s="22" t="s">
        <v>501</v>
      </c>
      <c r="Q27" s="22" t="s">
        <v>483</v>
      </c>
      <c r="R27" s="24">
        <v>1</v>
      </c>
      <c r="S27" s="23">
        <v>297</v>
      </c>
      <c r="T27" s="23">
        <f t="shared" si="0"/>
        <v>297</v>
      </c>
      <c r="U27" s="19">
        <v>110</v>
      </c>
      <c r="V27" s="23">
        <v>110</v>
      </c>
      <c r="W27" s="41"/>
      <c r="X27" s="41"/>
      <c r="Y27" s="36"/>
    </row>
    <row r="28" spans="1:25" ht="99.95" customHeight="1" x14ac:dyDescent="0.25">
      <c r="A28" s="33"/>
      <c r="B28" s="33"/>
      <c r="C28" s="22" t="s">
        <v>43</v>
      </c>
      <c r="D28" s="22" t="s">
        <v>42</v>
      </c>
      <c r="E28" s="22" t="s">
        <v>475</v>
      </c>
      <c r="F28" s="22" t="s">
        <v>526</v>
      </c>
      <c r="G28" s="22" t="s">
        <v>526</v>
      </c>
      <c r="H28" s="22" t="s">
        <v>527</v>
      </c>
      <c r="I28" s="15" t="s">
        <v>479</v>
      </c>
      <c r="J28" s="23" t="s">
        <v>486</v>
      </c>
      <c r="K28" s="23" t="s">
        <v>500</v>
      </c>
      <c r="L28" s="14">
        <v>28</v>
      </c>
      <c r="M28" s="24">
        <v>14</v>
      </c>
      <c r="N28" s="24" t="s">
        <v>793</v>
      </c>
      <c r="O28" s="24" t="s">
        <v>793</v>
      </c>
      <c r="P28" s="22" t="s">
        <v>501</v>
      </c>
      <c r="Q28" s="22" t="s">
        <v>483</v>
      </c>
      <c r="R28" s="24">
        <v>2</v>
      </c>
      <c r="S28" s="23">
        <v>297</v>
      </c>
      <c r="T28" s="23">
        <f t="shared" si="0"/>
        <v>594</v>
      </c>
      <c r="U28" s="19">
        <v>110</v>
      </c>
      <c r="V28" s="23">
        <v>220</v>
      </c>
      <c r="W28" s="41"/>
      <c r="X28" s="41"/>
      <c r="Y28" s="36"/>
    </row>
    <row r="29" spans="1:25" ht="99.95" customHeight="1" x14ac:dyDescent="0.25">
      <c r="A29" s="33"/>
      <c r="B29" s="33"/>
      <c r="C29" s="22" t="s">
        <v>44</v>
      </c>
      <c r="D29" s="22" t="s">
        <v>45</v>
      </c>
      <c r="E29" s="22" t="s">
        <v>475</v>
      </c>
      <c r="F29" s="22" t="s">
        <v>476</v>
      </c>
      <c r="G29" s="22" t="s">
        <v>477</v>
      </c>
      <c r="H29" s="22" t="s">
        <v>525</v>
      </c>
      <c r="I29" s="15" t="s">
        <v>479</v>
      </c>
      <c r="J29" s="23" t="s">
        <v>486</v>
      </c>
      <c r="K29" s="23" t="s">
        <v>500</v>
      </c>
      <c r="L29" s="14">
        <v>32</v>
      </c>
      <c r="M29" s="24">
        <v>20</v>
      </c>
      <c r="N29" s="24" t="s">
        <v>793</v>
      </c>
      <c r="O29" s="24" t="s">
        <v>793</v>
      </c>
      <c r="P29" s="22" t="s">
        <v>501</v>
      </c>
      <c r="Q29" s="22" t="s">
        <v>483</v>
      </c>
      <c r="R29" s="24">
        <v>1</v>
      </c>
      <c r="S29" s="23">
        <v>322</v>
      </c>
      <c r="T29" s="23">
        <f t="shared" si="0"/>
        <v>322</v>
      </c>
      <c r="U29" s="23">
        <v>119</v>
      </c>
      <c r="V29" s="23">
        <v>119</v>
      </c>
      <c r="W29" s="41"/>
      <c r="X29" s="41"/>
      <c r="Y29" s="36"/>
    </row>
    <row r="30" spans="1:25" ht="99.95" customHeight="1" x14ac:dyDescent="0.25">
      <c r="A30" s="33"/>
      <c r="B30" s="33"/>
      <c r="C30" s="22" t="s">
        <v>46</v>
      </c>
      <c r="D30" s="22" t="s">
        <v>45</v>
      </c>
      <c r="E30" s="22" t="s">
        <v>475</v>
      </c>
      <c r="F30" s="22" t="s">
        <v>502</v>
      </c>
      <c r="G30" s="22" t="s">
        <v>503</v>
      </c>
      <c r="H30" s="22" t="s">
        <v>528</v>
      </c>
      <c r="I30" s="15" t="s">
        <v>479</v>
      </c>
      <c r="J30" s="23" t="s">
        <v>486</v>
      </c>
      <c r="K30" s="23" t="s">
        <v>500</v>
      </c>
      <c r="L30" s="14">
        <v>32</v>
      </c>
      <c r="M30" s="24">
        <v>20</v>
      </c>
      <c r="N30" s="24" t="s">
        <v>793</v>
      </c>
      <c r="O30" s="24" t="s">
        <v>793</v>
      </c>
      <c r="P30" s="22" t="s">
        <v>501</v>
      </c>
      <c r="Q30" s="22" t="s">
        <v>483</v>
      </c>
      <c r="R30" s="24">
        <v>2</v>
      </c>
      <c r="S30" s="23">
        <v>322</v>
      </c>
      <c r="T30" s="23">
        <f t="shared" si="0"/>
        <v>644</v>
      </c>
      <c r="U30" s="23">
        <v>119</v>
      </c>
      <c r="V30" s="23">
        <v>238</v>
      </c>
      <c r="W30" s="41"/>
      <c r="X30" s="41"/>
      <c r="Y30" s="36"/>
    </row>
    <row r="31" spans="1:25" ht="99.95" customHeight="1" x14ac:dyDescent="0.25">
      <c r="A31" s="33"/>
      <c r="B31" s="33"/>
      <c r="C31" s="22" t="s">
        <v>47</v>
      </c>
      <c r="D31" s="22" t="s">
        <v>45</v>
      </c>
      <c r="E31" s="22" t="s">
        <v>475</v>
      </c>
      <c r="F31" s="22" t="s">
        <v>526</v>
      </c>
      <c r="G31" s="22" t="s">
        <v>526</v>
      </c>
      <c r="H31" s="22" t="s">
        <v>527</v>
      </c>
      <c r="I31" s="15" t="s">
        <v>479</v>
      </c>
      <c r="J31" s="23" t="s">
        <v>486</v>
      </c>
      <c r="K31" s="23" t="s">
        <v>500</v>
      </c>
      <c r="L31" s="14">
        <v>32</v>
      </c>
      <c r="M31" s="24">
        <v>20</v>
      </c>
      <c r="N31" s="24" t="s">
        <v>793</v>
      </c>
      <c r="O31" s="24" t="s">
        <v>793</v>
      </c>
      <c r="P31" s="22" t="s">
        <v>501</v>
      </c>
      <c r="Q31" s="22" t="s">
        <v>483</v>
      </c>
      <c r="R31" s="24">
        <v>2</v>
      </c>
      <c r="S31" s="23">
        <v>322</v>
      </c>
      <c r="T31" s="23">
        <f t="shared" si="0"/>
        <v>644</v>
      </c>
      <c r="U31" s="23">
        <v>119</v>
      </c>
      <c r="V31" s="23">
        <v>238</v>
      </c>
      <c r="W31" s="41"/>
      <c r="X31" s="41"/>
      <c r="Y31" s="36"/>
    </row>
    <row r="32" spans="1:25" ht="99.95" customHeight="1" x14ac:dyDescent="0.25">
      <c r="A32" s="33"/>
      <c r="B32" s="33"/>
      <c r="C32" s="22" t="s">
        <v>48</v>
      </c>
      <c r="D32" s="22" t="s">
        <v>49</v>
      </c>
      <c r="E32" s="22" t="s">
        <v>475</v>
      </c>
      <c r="F32" s="22" t="s">
        <v>502</v>
      </c>
      <c r="G32" s="22" t="s">
        <v>503</v>
      </c>
      <c r="H32" s="22" t="s">
        <v>528</v>
      </c>
      <c r="I32" s="15" t="s">
        <v>479</v>
      </c>
      <c r="J32" s="23" t="s">
        <v>486</v>
      </c>
      <c r="K32" s="23" t="s">
        <v>500</v>
      </c>
      <c r="L32" s="14">
        <v>30</v>
      </c>
      <c r="M32" s="24">
        <v>18</v>
      </c>
      <c r="N32" s="24" t="s">
        <v>793</v>
      </c>
      <c r="O32" s="24" t="s">
        <v>793</v>
      </c>
      <c r="P32" s="22" t="s">
        <v>501</v>
      </c>
      <c r="Q32" s="22" t="s">
        <v>501</v>
      </c>
      <c r="R32" s="24">
        <v>1</v>
      </c>
      <c r="S32" s="23">
        <v>419</v>
      </c>
      <c r="T32" s="23">
        <f t="shared" si="0"/>
        <v>419</v>
      </c>
      <c r="U32" s="23">
        <v>155</v>
      </c>
      <c r="V32" s="23">
        <v>155</v>
      </c>
      <c r="W32" s="41"/>
      <c r="X32" s="41"/>
      <c r="Y32" s="36"/>
    </row>
    <row r="33" spans="1:25" ht="99.95" customHeight="1" x14ac:dyDescent="0.25">
      <c r="A33" s="33"/>
      <c r="B33" s="33"/>
      <c r="C33" s="22" t="s">
        <v>50</v>
      </c>
      <c r="D33" s="22" t="s">
        <v>49</v>
      </c>
      <c r="E33" s="22" t="s">
        <v>475</v>
      </c>
      <c r="F33" s="22" t="s">
        <v>526</v>
      </c>
      <c r="G33" s="22" t="s">
        <v>526</v>
      </c>
      <c r="H33" s="22" t="s">
        <v>527</v>
      </c>
      <c r="I33" s="15" t="s">
        <v>479</v>
      </c>
      <c r="J33" s="23" t="s">
        <v>486</v>
      </c>
      <c r="K33" s="23" t="s">
        <v>500</v>
      </c>
      <c r="L33" s="14">
        <v>30</v>
      </c>
      <c r="M33" s="24">
        <v>18</v>
      </c>
      <c r="N33" s="24" t="s">
        <v>793</v>
      </c>
      <c r="O33" s="24" t="s">
        <v>793</v>
      </c>
      <c r="P33" s="22" t="s">
        <v>501</v>
      </c>
      <c r="Q33" s="22" t="s">
        <v>501</v>
      </c>
      <c r="R33" s="24">
        <v>1</v>
      </c>
      <c r="S33" s="23">
        <v>419</v>
      </c>
      <c r="T33" s="23">
        <f t="shared" si="0"/>
        <v>419</v>
      </c>
      <c r="U33" s="23">
        <v>155</v>
      </c>
      <c r="V33" s="23">
        <v>155</v>
      </c>
      <c r="W33" s="41"/>
      <c r="X33" s="41"/>
      <c r="Y33" s="36"/>
    </row>
    <row r="34" spans="1:25" ht="99.95" customHeight="1" x14ac:dyDescent="0.25">
      <c r="A34" s="33"/>
      <c r="B34" s="33"/>
      <c r="C34" s="22" t="s">
        <v>51</v>
      </c>
      <c r="D34" s="22" t="s">
        <v>52</v>
      </c>
      <c r="E34" s="22" t="s">
        <v>475</v>
      </c>
      <c r="F34" s="22" t="s">
        <v>529</v>
      </c>
      <c r="G34" s="22" t="s">
        <v>530</v>
      </c>
      <c r="H34" s="22" t="s">
        <v>531</v>
      </c>
      <c r="I34" s="15" t="s">
        <v>479</v>
      </c>
      <c r="J34" s="23" t="s">
        <v>532</v>
      </c>
      <c r="K34" s="23" t="s">
        <v>481</v>
      </c>
      <c r="L34" s="14">
        <v>22</v>
      </c>
      <c r="M34" s="24">
        <v>17</v>
      </c>
      <c r="N34" s="24" t="s">
        <v>792</v>
      </c>
      <c r="O34" s="24" t="s">
        <v>792</v>
      </c>
      <c r="P34" s="22" t="s">
        <v>533</v>
      </c>
      <c r="Q34" s="22" t="s">
        <v>483</v>
      </c>
      <c r="R34" s="24">
        <v>1</v>
      </c>
      <c r="S34" s="23">
        <v>246</v>
      </c>
      <c r="T34" s="23">
        <f t="shared" si="0"/>
        <v>246</v>
      </c>
      <c r="U34" s="23">
        <v>91</v>
      </c>
      <c r="V34" s="23">
        <v>91</v>
      </c>
      <c r="W34" s="41"/>
      <c r="X34" s="41"/>
      <c r="Y34" s="36"/>
    </row>
    <row r="35" spans="1:25" ht="99.95" customHeight="1" x14ac:dyDescent="0.25">
      <c r="A35" s="33"/>
      <c r="B35" s="33"/>
      <c r="C35" s="22" t="s">
        <v>53</v>
      </c>
      <c r="D35" s="22" t="s">
        <v>54</v>
      </c>
      <c r="E35" s="22" t="s">
        <v>475</v>
      </c>
      <c r="F35" s="22" t="s">
        <v>490</v>
      </c>
      <c r="G35" s="22" t="s">
        <v>491</v>
      </c>
      <c r="H35" s="22" t="s">
        <v>534</v>
      </c>
      <c r="I35" s="15" t="s">
        <v>479</v>
      </c>
      <c r="J35" s="23" t="s">
        <v>532</v>
      </c>
      <c r="K35" s="23" t="s">
        <v>481</v>
      </c>
      <c r="L35" s="14">
        <v>17</v>
      </c>
      <c r="M35" s="24">
        <v>13</v>
      </c>
      <c r="N35" s="24" t="s">
        <v>792</v>
      </c>
      <c r="O35" s="24" t="s">
        <v>792</v>
      </c>
      <c r="P35" s="22" t="s">
        <v>533</v>
      </c>
      <c r="Q35" s="22" t="s">
        <v>483</v>
      </c>
      <c r="R35" s="24">
        <v>37</v>
      </c>
      <c r="S35" s="23">
        <v>241</v>
      </c>
      <c r="T35" s="23">
        <f t="shared" si="0"/>
        <v>8917</v>
      </c>
      <c r="U35" s="23">
        <v>89</v>
      </c>
      <c r="V35" s="23">
        <v>3293</v>
      </c>
      <c r="W35" s="41"/>
      <c r="X35" s="41"/>
      <c r="Y35" s="36"/>
    </row>
    <row r="36" spans="1:25" ht="99.95" customHeight="1" x14ac:dyDescent="0.25">
      <c r="A36" s="33"/>
      <c r="B36" s="33"/>
      <c r="C36" s="22" t="s">
        <v>55</v>
      </c>
      <c r="D36" s="22" t="s">
        <v>56</v>
      </c>
      <c r="E36" s="22" t="s">
        <v>475</v>
      </c>
      <c r="F36" s="22" t="s">
        <v>502</v>
      </c>
      <c r="G36" s="22" t="s">
        <v>503</v>
      </c>
      <c r="H36" s="22" t="s">
        <v>535</v>
      </c>
      <c r="I36" s="15" t="s">
        <v>479</v>
      </c>
      <c r="J36" s="23" t="s">
        <v>536</v>
      </c>
      <c r="K36" s="23" t="s">
        <v>481</v>
      </c>
      <c r="L36" s="14">
        <v>28</v>
      </c>
      <c r="M36" s="24">
        <v>19</v>
      </c>
      <c r="N36" s="24" t="s">
        <v>792</v>
      </c>
      <c r="O36" s="24" t="s">
        <v>792</v>
      </c>
      <c r="P36" s="22" t="s">
        <v>482</v>
      </c>
      <c r="Q36" s="22" t="s">
        <v>483</v>
      </c>
      <c r="R36" s="24">
        <v>28</v>
      </c>
      <c r="S36" s="23">
        <v>206</v>
      </c>
      <c r="T36" s="23">
        <f t="shared" si="0"/>
        <v>5768</v>
      </c>
      <c r="U36" s="23">
        <v>76</v>
      </c>
      <c r="V36" s="23">
        <v>2128</v>
      </c>
      <c r="W36" s="41"/>
      <c r="X36" s="41"/>
      <c r="Y36" s="36"/>
    </row>
    <row r="37" spans="1:25" ht="99.95" customHeight="1" x14ac:dyDescent="0.25">
      <c r="A37" s="33"/>
      <c r="B37" s="33"/>
      <c r="C37" s="22" t="s">
        <v>57</v>
      </c>
      <c r="D37" s="22" t="s">
        <v>58</v>
      </c>
      <c r="E37" s="22" t="s">
        <v>475</v>
      </c>
      <c r="F37" s="22" t="s">
        <v>529</v>
      </c>
      <c r="G37" s="22" t="s">
        <v>530</v>
      </c>
      <c r="H37" s="22" t="s">
        <v>537</v>
      </c>
      <c r="I37" s="15" t="s">
        <v>479</v>
      </c>
      <c r="J37" s="23" t="s">
        <v>536</v>
      </c>
      <c r="K37" s="23" t="s">
        <v>481</v>
      </c>
      <c r="L37" s="14">
        <v>21</v>
      </c>
      <c r="M37" s="24">
        <v>15</v>
      </c>
      <c r="N37" s="24" t="s">
        <v>792</v>
      </c>
      <c r="O37" s="24" t="s">
        <v>792</v>
      </c>
      <c r="P37" s="22" t="s">
        <v>482</v>
      </c>
      <c r="Q37" s="22" t="s">
        <v>483</v>
      </c>
      <c r="R37" s="24">
        <v>36</v>
      </c>
      <c r="S37" s="23">
        <v>192</v>
      </c>
      <c r="T37" s="23">
        <f t="shared" si="0"/>
        <v>6912</v>
      </c>
      <c r="U37" s="23">
        <v>71</v>
      </c>
      <c r="V37" s="23">
        <v>2556</v>
      </c>
      <c r="W37" s="41"/>
      <c r="X37" s="41"/>
      <c r="Y37" s="36"/>
    </row>
    <row r="38" spans="1:25" ht="99.95" customHeight="1" x14ac:dyDescent="0.25">
      <c r="A38" s="33"/>
      <c r="B38" s="33"/>
      <c r="C38" s="22" t="s">
        <v>59</v>
      </c>
      <c r="D38" s="22" t="s">
        <v>60</v>
      </c>
      <c r="E38" s="22" t="s">
        <v>475</v>
      </c>
      <c r="F38" s="22" t="s">
        <v>484</v>
      </c>
      <c r="G38" s="22" t="s">
        <v>484</v>
      </c>
      <c r="H38" s="22" t="s">
        <v>538</v>
      </c>
      <c r="I38" s="15" t="s">
        <v>479</v>
      </c>
      <c r="J38" s="23" t="s">
        <v>539</v>
      </c>
      <c r="K38" s="23" t="s">
        <v>481</v>
      </c>
      <c r="L38" s="14">
        <v>27</v>
      </c>
      <c r="M38" s="24">
        <v>23</v>
      </c>
      <c r="N38" s="24" t="s">
        <v>792</v>
      </c>
      <c r="O38" s="24" t="s">
        <v>792</v>
      </c>
      <c r="P38" s="22" t="s">
        <v>482</v>
      </c>
      <c r="Q38" s="22" t="s">
        <v>483</v>
      </c>
      <c r="R38" s="24">
        <v>1</v>
      </c>
      <c r="S38" s="23">
        <v>276</v>
      </c>
      <c r="T38" s="23">
        <f t="shared" si="0"/>
        <v>276</v>
      </c>
      <c r="U38" s="23">
        <v>102</v>
      </c>
      <c r="V38" s="23">
        <v>102</v>
      </c>
      <c r="W38" s="41"/>
      <c r="X38" s="41"/>
      <c r="Y38" s="36"/>
    </row>
    <row r="39" spans="1:25" ht="99.95" customHeight="1" x14ac:dyDescent="0.25">
      <c r="A39" s="33"/>
      <c r="B39" s="33"/>
      <c r="C39" s="22" t="s">
        <v>61</v>
      </c>
      <c r="D39" s="22" t="s">
        <v>62</v>
      </c>
      <c r="E39" s="22" t="s">
        <v>475</v>
      </c>
      <c r="F39" s="22" t="s">
        <v>484</v>
      </c>
      <c r="G39" s="22" t="s">
        <v>484</v>
      </c>
      <c r="H39" s="22" t="s">
        <v>538</v>
      </c>
      <c r="I39" s="15" t="s">
        <v>479</v>
      </c>
      <c r="J39" s="23" t="s">
        <v>539</v>
      </c>
      <c r="K39" s="23" t="s">
        <v>481</v>
      </c>
      <c r="L39" s="14">
        <v>23</v>
      </c>
      <c r="M39" s="24">
        <v>18</v>
      </c>
      <c r="N39" s="24" t="s">
        <v>792</v>
      </c>
      <c r="O39" s="24" t="s">
        <v>792</v>
      </c>
      <c r="P39" s="22" t="s">
        <v>482</v>
      </c>
      <c r="Q39" s="22" t="s">
        <v>483</v>
      </c>
      <c r="R39" s="24">
        <v>7</v>
      </c>
      <c r="S39" s="23">
        <v>265</v>
      </c>
      <c r="T39" s="23">
        <f t="shared" si="0"/>
        <v>1855</v>
      </c>
      <c r="U39" s="23">
        <v>98</v>
      </c>
      <c r="V39" s="23">
        <v>686</v>
      </c>
      <c r="W39" s="41"/>
      <c r="X39" s="41"/>
      <c r="Y39" s="36"/>
    </row>
    <row r="40" spans="1:25" ht="99.95" customHeight="1" x14ac:dyDescent="0.25">
      <c r="A40" s="33"/>
      <c r="B40" s="33"/>
      <c r="C40" s="22" t="s">
        <v>63</v>
      </c>
      <c r="D40" s="22" t="s">
        <v>64</v>
      </c>
      <c r="E40" s="22" t="s">
        <v>475</v>
      </c>
      <c r="F40" s="22" t="s">
        <v>540</v>
      </c>
      <c r="G40" s="22" t="s">
        <v>541</v>
      </c>
      <c r="H40" s="22" t="s">
        <v>542</v>
      </c>
      <c r="I40" s="15" t="s">
        <v>479</v>
      </c>
      <c r="J40" s="23" t="s">
        <v>539</v>
      </c>
      <c r="K40" s="23" t="s">
        <v>481</v>
      </c>
      <c r="L40" s="14">
        <v>25</v>
      </c>
      <c r="M40" s="24">
        <v>14</v>
      </c>
      <c r="N40" s="24" t="s">
        <v>792</v>
      </c>
      <c r="O40" s="24" t="s">
        <v>792</v>
      </c>
      <c r="P40" s="22" t="s">
        <v>543</v>
      </c>
      <c r="Q40" s="22" t="s">
        <v>543</v>
      </c>
      <c r="R40" s="24">
        <v>29</v>
      </c>
      <c r="S40" s="23">
        <v>227</v>
      </c>
      <c r="T40" s="23">
        <f t="shared" si="0"/>
        <v>6583</v>
      </c>
      <c r="U40" s="23">
        <v>84</v>
      </c>
      <c r="V40" s="23">
        <v>2436</v>
      </c>
      <c r="W40" s="41"/>
      <c r="X40" s="41"/>
      <c r="Y40" s="36"/>
    </row>
    <row r="41" spans="1:25" ht="99.95" customHeight="1" x14ac:dyDescent="0.25">
      <c r="A41" s="33"/>
      <c r="B41" s="33"/>
      <c r="C41" s="22" t="s">
        <v>65</v>
      </c>
      <c r="D41" s="22" t="s">
        <v>64</v>
      </c>
      <c r="E41" s="22" t="s">
        <v>475</v>
      </c>
      <c r="F41" s="22" t="s">
        <v>502</v>
      </c>
      <c r="G41" s="22" t="s">
        <v>503</v>
      </c>
      <c r="H41" s="22" t="s">
        <v>544</v>
      </c>
      <c r="I41" s="15" t="s">
        <v>479</v>
      </c>
      <c r="J41" s="23" t="s">
        <v>539</v>
      </c>
      <c r="K41" s="23" t="s">
        <v>481</v>
      </c>
      <c r="L41" s="14">
        <v>25</v>
      </c>
      <c r="M41" s="24">
        <v>14</v>
      </c>
      <c r="N41" s="24" t="s">
        <v>792</v>
      </c>
      <c r="O41" s="24" t="s">
        <v>792</v>
      </c>
      <c r="P41" s="22" t="s">
        <v>543</v>
      </c>
      <c r="Q41" s="22" t="s">
        <v>543</v>
      </c>
      <c r="R41" s="24">
        <v>36</v>
      </c>
      <c r="S41" s="23">
        <v>227</v>
      </c>
      <c r="T41" s="23">
        <f t="shared" si="0"/>
        <v>8172</v>
      </c>
      <c r="U41" s="23">
        <v>84</v>
      </c>
      <c r="V41" s="23">
        <v>3024</v>
      </c>
      <c r="W41" s="41"/>
      <c r="X41" s="41"/>
      <c r="Y41" s="36"/>
    </row>
    <row r="42" spans="1:25" ht="99.95" customHeight="1" x14ac:dyDescent="0.25">
      <c r="A42" s="33"/>
      <c r="B42" s="33"/>
      <c r="C42" s="22" t="s">
        <v>66</v>
      </c>
      <c r="D42" s="22" t="s">
        <v>67</v>
      </c>
      <c r="E42" s="22" t="s">
        <v>475</v>
      </c>
      <c r="F42" s="22" t="s">
        <v>502</v>
      </c>
      <c r="G42" s="22" t="s">
        <v>503</v>
      </c>
      <c r="H42" s="22" t="s">
        <v>544</v>
      </c>
      <c r="I42" s="15" t="s">
        <v>479</v>
      </c>
      <c r="J42" s="23" t="s">
        <v>539</v>
      </c>
      <c r="K42" s="23" t="s">
        <v>481</v>
      </c>
      <c r="L42" s="14">
        <v>15</v>
      </c>
      <c r="M42" s="24">
        <v>12</v>
      </c>
      <c r="N42" s="24" t="s">
        <v>792</v>
      </c>
      <c r="O42" s="24" t="s">
        <v>792</v>
      </c>
      <c r="P42" s="22" t="s">
        <v>543</v>
      </c>
      <c r="Q42" s="22" t="s">
        <v>543</v>
      </c>
      <c r="R42" s="24">
        <v>39</v>
      </c>
      <c r="S42" s="23">
        <v>222</v>
      </c>
      <c r="T42" s="23">
        <f t="shared" si="0"/>
        <v>8658</v>
      </c>
      <c r="U42" s="23">
        <v>82</v>
      </c>
      <c r="V42" s="23">
        <v>3198</v>
      </c>
      <c r="W42" s="41"/>
      <c r="X42" s="41"/>
      <c r="Y42" s="36"/>
    </row>
    <row r="43" spans="1:25" ht="99.95" customHeight="1" x14ac:dyDescent="0.25">
      <c r="A43" s="33"/>
      <c r="B43" s="33"/>
      <c r="C43" s="22" t="s">
        <v>68</v>
      </c>
      <c r="D43" s="22" t="s">
        <v>69</v>
      </c>
      <c r="E43" s="22" t="s">
        <v>475</v>
      </c>
      <c r="F43" s="22" t="s">
        <v>529</v>
      </c>
      <c r="G43" s="22" t="s">
        <v>530</v>
      </c>
      <c r="H43" s="22" t="s">
        <v>545</v>
      </c>
      <c r="I43" s="15" t="s">
        <v>479</v>
      </c>
      <c r="J43" s="23" t="s">
        <v>546</v>
      </c>
      <c r="K43" s="23" t="s">
        <v>481</v>
      </c>
      <c r="L43" s="14">
        <v>23</v>
      </c>
      <c r="M43" s="24">
        <v>17</v>
      </c>
      <c r="N43" s="24" t="s">
        <v>792</v>
      </c>
      <c r="O43" s="24" t="s">
        <v>792</v>
      </c>
      <c r="P43" s="22" t="s">
        <v>501</v>
      </c>
      <c r="Q43" s="22" t="s">
        <v>483</v>
      </c>
      <c r="R43" s="24">
        <v>10</v>
      </c>
      <c r="S43" s="23">
        <v>449</v>
      </c>
      <c r="T43" s="23">
        <f t="shared" si="0"/>
        <v>4490</v>
      </c>
      <c r="U43" s="23">
        <v>166</v>
      </c>
      <c r="V43" s="23">
        <v>1660</v>
      </c>
      <c r="W43" s="41"/>
      <c r="X43" s="41"/>
      <c r="Y43" s="36"/>
    </row>
    <row r="44" spans="1:25" ht="99.95" customHeight="1" x14ac:dyDescent="0.25">
      <c r="A44" s="33"/>
      <c r="B44" s="33"/>
      <c r="C44" s="22" t="s">
        <v>70</v>
      </c>
      <c r="D44" s="22" t="s">
        <v>71</v>
      </c>
      <c r="E44" s="22" t="s">
        <v>475</v>
      </c>
      <c r="F44" s="22" t="s">
        <v>529</v>
      </c>
      <c r="G44" s="22" t="s">
        <v>530</v>
      </c>
      <c r="H44" s="22" t="s">
        <v>545</v>
      </c>
      <c r="I44" s="15" t="s">
        <v>479</v>
      </c>
      <c r="J44" s="23" t="s">
        <v>546</v>
      </c>
      <c r="K44" s="23" t="s">
        <v>481</v>
      </c>
      <c r="L44" s="14">
        <v>26</v>
      </c>
      <c r="M44" s="24">
        <v>18</v>
      </c>
      <c r="N44" s="24" t="s">
        <v>792</v>
      </c>
      <c r="O44" s="24" t="s">
        <v>792</v>
      </c>
      <c r="P44" s="22" t="s">
        <v>501</v>
      </c>
      <c r="Q44" s="22" t="s">
        <v>483</v>
      </c>
      <c r="R44" s="24">
        <v>10</v>
      </c>
      <c r="S44" s="23">
        <v>432</v>
      </c>
      <c r="T44" s="23">
        <f t="shared" si="0"/>
        <v>4320</v>
      </c>
      <c r="U44" s="23">
        <v>160</v>
      </c>
      <c r="V44" s="23">
        <v>1600</v>
      </c>
      <c r="W44" s="41"/>
      <c r="X44" s="41"/>
      <c r="Y44" s="36"/>
    </row>
    <row r="45" spans="1:25" ht="99.95" customHeight="1" x14ac:dyDescent="0.25">
      <c r="A45" s="33"/>
      <c r="B45" s="33"/>
      <c r="C45" s="22" t="s">
        <v>72</v>
      </c>
      <c r="D45" s="22" t="s">
        <v>73</v>
      </c>
      <c r="E45" s="22" t="s">
        <v>475</v>
      </c>
      <c r="F45" s="22" t="s">
        <v>484</v>
      </c>
      <c r="G45" s="22" t="s">
        <v>484</v>
      </c>
      <c r="H45" s="22" t="s">
        <v>547</v>
      </c>
      <c r="I45" s="15" t="s">
        <v>479</v>
      </c>
      <c r="J45" s="23" t="s">
        <v>548</v>
      </c>
      <c r="K45" s="23" t="s">
        <v>549</v>
      </c>
      <c r="L45" s="14">
        <v>35</v>
      </c>
      <c r="M45" s="24">
        <v>28</v>
      </c>
      <c r="N45" s="24" t="s">
        <v>792</v>
      </c>
      <c r="O45" s="24" t="s">
        <v>792</v>
      </c>
      <c r="P45" s="22" t="s">
        <v>550</v>
      </c>
      <c r="Q45" s="22" t="s">
        <v>483</v>
      </c>
      <c r="R45" s="24">
        <v>1</v>
      </c>
      <c r="S45" s="23">
        <v>405</v>
      </c>
      <c r="T45" s="23">
        <f t="shared" si="0"/>
        <v>405</v>
      </c>
      <c r="U45" s="23">
        <v>150</v>
      </c>
      <c r="V45" s="23">
        <v>150</v>
      </c>
      <c r="W45" s="41"/>
      <c r="X45" s="41"/>
      <c r="Y45" s="36"/>
    </row>
    <row r="46" spans="1:25" ht="99.95" customHeight="1" x14ac:dyDescent="0.25">
      <c r="A46" s="33"/>
      <c r="B46" s="33"/>
      <c r="C46" s="22" t="s">
        <v>74</v>
      </c>
      <c r="D46" s="22" t="s">
        <v>75</v>
      </c>
      <c r="E46" s="22" t="s">
        <v>475</v>
      </c>
      <c r="F46" s="22" t="s">
        <v>551</v>
      </c>
      <c r="G46" s="22" t="s">
        <v>551</v>
      </c>
      <c r="H46" s="22" t="s">
        <v>552</v>
      </c>
      <c r="I46" s="15" t="s">
        <v>479</v>
      </c>
      <c r="J46" s="23" t="s">
        <v>553</v>
      </c>
      <c r="K46" s="23" t="s">
        <v>481</v>
      </c>
      <c r="L46" s="14">
        <v>26</v>
      </c>
      <c r="M46" s="24">
        <v>21</v>
      </c>
      <c r="N46" s="24" t="s">
        <v>792</v>
      </c>
      <c r="O46" s="24" t="s">
        <v>792</v>
      </c>
      <c r="P46" s="22" t="s">
        <v>482</v>
      </c>
      <c r="Q46" s="22" t="s">
        <v>483</v>
      </c>
      <c r="R46" s="24">
        <v>20</v>
      </c>
      <c r="S46" s="23">
        <v>176</v>
      </c>
      <c r="T46" s="23">
        <f t="shared" si="0"/>
        <v>3520</v>
      </c>
      <c r="U46" s="23">
        <v>65</v>
      </c>
      <c r="V46" s="23">
        <v>1300</v>
      </c>
      <c r="W46" s="41"/>
      <c r="X46" s="41"/>
      <c r="Y46" s="36"/>
    </row>
    <row r="47" spans="1:25" ht="99.95" customHeight="1" x14ac:dyDescent="0.25">
      <c r="A47" s="33"/>
      <c r="B47" s="33"/>
      <c r="C47" s="22" t="s">
        <v>76</v>
      </c>
      <c r="D47" s="22" t="s">
        <v>77</v>
      </c>
      <c r="E47" s="22" t="s">
        <v>475</v>
      </c>
      <c r="F47" s="22" t="s">
        <v>551</v>
      </c>
      <c r="G47" s="22" t="s">
        <v>551</v>
      </c>
      <c r="H47" s="22" t="s">
        <v>552</v>
      </c>
      <c r="I47" s="15" t="s">
        <v>479</v>
      </c>
      <c r="J47" s="23" t="s">
        <v>553</v>
      </c>
      <c r="K47" s="23" t="s">
        <v>481</v>
      </c>
      <c r="L47" s="14">
        <v>20</v>
      </c>
      <c r="M47" s="24">
        <v>16</v>
      </c>
      <c r="N47" s="24" t="s">
        <v>792</v>
      </c>
      <c r="O47" s="24" t="s">
        <v>792</v>
      </c>
      <c r="P47" s="22" t="s">
        <v>482</v>
      </c>
      <c r="Q47" s="22" t="s">
        <v>483</v>
      </c>
      <c r="R47" s="24">
        <v>15</v>
      </c>
      <c r="S47" s="23">
        <v>176</v>
      </c>
      <c r="T47" s="23">
        <f t="shared" si="0"/>
        <v>2640</v>
      </c>
      <c r="U47" s="23">
        <v>65</v>
      </c>
      <c r="V47" s="23">
        <v>975</v>
      </c>
      <c r="W47" s="41"/>
      <c r="X47" s="41"/>
      <c r="Y47" s="36"/>
    </row>
    <row r="48" spans="1:25" ht="99.95" customHeight="1" x14ac:dyDescent="0.25">
      <c r="A48" s="33"/>
      <c r="B48" s="33"/>
      <c r="C48" s="22" t="s">
        <v>78</v>
      </c>
      <c r="D48" s="22" t="s">
        <v>79</v>
      </c>
      <c r="E48" s="22" t="s">
        <v>475</v>
      </c>
      <c r="F48" s="22" t="s">
        <v>551</v>
      </c>
      <c r="G48" s="22" t="s">
        <v>551</v>
      </c>
      <c r="H48" s="22" t="s">
        <v>552</v>
      </c>
      <c r="I48" s="15" t="s">
        <v>479</v>
      </c>
      <c r="J48" s="23" t="s">
        <v>553</v>
      </c>
      <c r="K48" s="23" t="s">
        <v>481</v>
      </c>
      <c r="L48" s="14">
        <v>25</v>
      </c>
      <c r="M48" s="24">
        <v>16</v>
      </c>
      <c r="N48" s="24" t="s">
        <v>792</v>
      </c>
      <c r="O48" s="24" t="s">
        <v>792</v>
      </c>
      <c r="P48" s="22" t="s">
        <v>482</v>
      </c>
      <c r="Q48" s="22" t="s">
        <v>483</v>
      </c>
      <c r="R48" s="24">
        <v>6</v>
      </c>
      <c r="S48" s="23">
        <v>171</v>
      </c>
      <c r="T48" s="23">
        <f t="shared" si="0"/>
        <v>1026</v>
      </c>
      <c r="U48" s="23">
        <v>63</v>
      </c>
      <c r="V48" s="23">
        <v>378</v>
      </c>
      <c r="W48" s="41"/>
      <c r="X48" s="41"/>
      <c r="Y48" s="36"/>
    </row>
    <row r="49" spans="1:25" ht="99.95" customHeight="1" x14ac:dyDescent="0.25">
      <c r="A49" s="33"/>
      <c r="B49" s="33"/>
      <c r="C49" s="22" t="s">
        <v>80</v>
      </c>
      <c r="D49" s="22" t="s">
        <v>81</v>
      </c>
      <c r="E49" s="22" t="s">
        <v>475</v>
      </c>
      <c r="F49" s="22" t="s">
        <v>529</v>
      </c>
      <c r="G49" s="22" t="s">
        <v>530</v>
      </c>
      <c r="H49" s="22" t="s">
        <v>554</v>
      </c>
      <c r="I49" s="15" t="s">
        <v>479</v>
      </c>
      <c r="J49" s="23" t="s">
        <v>486</v>
      </c>
      <c r="K49" s="23" t="s">
        <v>481</v>
      </c>
      <c r="L49" s="14">
        <v>23</v>
      </c>
      <c r="M49" s="24">
        <v>16</v>
      </c>
      <c r="N49" s="24" t="s">
        <v>792</v>
      </c>
      <c r="O49" s="24" t="s">
        <v>792</v>
      </c>
      <c r="P49" s="22" t="s">
        <v>482</v>
      </c>
      <c r="Q49" s="22" t="s">
        <v>483</v>
      </c>
      <c r="R49" s="24">
        <v>33</v>
      </c>
      <c r="S49" s="23">
        <v>195</v>
      </c>
      <c r="T49" s="23">
        <f t="shared" si="0"/>
        <v>6435</v>
      </c>
      <c r="U49" s="23">
        <v>72</v>
      </c>
      <c r="V49" s="23">
        <v>2376</v>
      </c>
      <c r="W49" s="41"/>
      <c r="X49" s="41"/>
      <c r="Y49" s="36"/>
    </row>
    <row r="50" spans="1:25" ht="99.95" customHeight="1" x14ac:dyDescent="0.25">
      <c r="A50" s="33"/>
      <c r="B50" s="33"/>
      <c r="C50" s="22" t="s">
        <v>82</v>
      </c>
      <c r="D50" s="22" t="s">
        <v>83</v>
      </c>
      <c r="E50" s="22" t="s">
        <v>475</v>
      </c>
      <c r="F50" s="22" t="s">
        <v>529</v>
      </c>
      <c r="G50" s="22" t="s">
        <v>530</v>
      </c>
      <c r="H50" s="22" t="s">
        <v>554</v>
      </c>
      <c r="I50" s="15" t="s">
        <v>479</v>
      </c>
      <c r="J50" s="23" t="s">
        <v>486</v>
      </c>
      <c r="K50" s="23" t="s">
        <v>481</v>
      </c>
      <c r="L50" s="14">
        <v>43</v>
      </c>
      <c r="M50" s="24">
        <v>24</v>
      </c>
      <c r="N50" s="24" t="s">
        <v>792</v>
      </c>
      <c r="O50" s="24" t="s">
        <v>792</v>
      </c>
      <c r="P50" s="22" t="s">
        <v>482</v>
      </c>
      <c r="Q50" s="22" t="s">
        <v>483</v>
      </c>
      <c r="R50" s="24">
        <v>43</v>
      </c>
      <c r="S50" s="23">
        <v>216</v>
      </c>
      <c r="T50" s="23">
        <f t="shared" si="0"/>
        <v>9288</v>
      </c>
      <c r="U50" s="23">
        <v>80</v>
      </c>
      <c r="V50" s="23">
        <v>3440</v>
      </c>
      <c r="W50" s="41"/>
      <c r="X50" s="41"/>
      <c r="Y50" s="36"/>
    </row>
    <row r="51" spans="1:25" ht="99.95" customHeight="1" x14ac:dyDescent="0.25">
      <c r="A51" s="33"/>
      <c r="B51" s="33"/>
      <c r="C51" s="22" t="s">
        <v>84</v>
      </c>
      <c r="D51" s="22" t="s">
        <v>85</v>
      </c>
      <c r="E51" s="22" t="s">
        <v>475</v>
      </c>
      <c r="F51" s="22" t="s">
        <v>529</v>
      </c>
      <c r="G51" s="22" t="s">
        <v>530</v>
      </c>
      <c r="H51" s="22" t="s">
        <v>554</v>
      </c>
      <c r="I51" s="15" t="s">
        <v>479</v>
      </c>
      <c r="J51" s="23" t="s">
        <v>486</v>
      </c>
      <c r="K51" s="23" t="s">
        <v>481</v>
      </c>
      <c r="L51" s="14">
        <v>26</v>
      </c>
      <c r="M51" s="24">
        <v>20</v>
      </c>
      <c r="N51" s="24" t="s">
        <v>792</v>
      </c>
      <c r="O51" s="24" t="s">
        <v>792</v>
      </c>
      <c r="P51" s="22" t="s">
        <v>482</v>
      </c>
      <c r="Q51" s="22" t="s">
        <v>483</v>
      </c>
      <c r="R51" s="24">
        <v>32</v>
      </c>
      <c r="S51" s="23">
        <v>192</v>
      </c>
      <c r="T51" s="23">
        <f t="shared" si="0"/>
        <v>6144</v>
      </c>
      <c r="U51" s="23">
        <v>71</v>
      </c>
      <c r="V51" s="23">
        <v>2272</v>
      </c>
      <c r="W51" s="41"/>
      <c r="X51" s="41"/>
      <c r="Y51" s="36"/>
    </row>
    <row r="52" spans="1:25" ht="99.95" customHeight="1" x14ac:dyDescent="0.25">
      <c r="A52" s="33"/>
      <c r="B52" s="33"/>
      <c r="C52" s="22" t="s">
        <v>86</v>
      </c>
      <c r="D52" s="22" t="s">
        <v>87</v>
      </c>
      <c r="E52" s="22" t="s">
        <v>475</v>
      </c>
      <c r="F52" s="22" t="s">
        <v>490</v>
      </c>
      <c r="G52" s="22" t="s">
        <v>491</v>
      </c>
      <c r="H52" s="22" t="s">
        <v>555</v>
      </c>
      <c r="I52" s="15" t="s">
        <v>479</v>
      </c>
      <c r="J52" s="23" t="s">
        <v>556</v>
      </c>
      <c r="K52" s="23" t="s">
        <v>481</v>
      </c>
      <c r="L52" s="14">
        <v>41</v>
      </c>
      <c r="M52" s="24">
        <v>25</v>
      </c>
      <c r="N52" s="24" t="s">
        <v>792</v>
      </c>
      <c r="O52" s="24" t="s">
        <v>792</v>
      </c>
      <c r="P52" s="22" t="s">
        <v>557</v>
      </c>
      <c r="Q52" s="22" t="s">
        <v>483</v>
      </c>
      <c r="R52" s="24">
        <v>39</v>
      </c>
      <c r="S52" s="23">
        <v>246</v>
      </c>
      <c r="T52" s="23">
        <f t="shared" si="0"/>
        <v>9594</v>
      </c>
      <c r="U52" s="23">
        <v>91</v>
      </c>
      <c r="V52" s="23">
        <v>3549</v>
      </c>
      <c r="W52" s="41"/>
      <c r="X52" s="41"/>
      <c r="Y52" s="36"/>
    </row>
    <row r="53" spans="1:25" ht="99.95" customHeight="1" x14ac:dyDescent="0.25">
      <c r="A53" s="33"/>
      <c r="B53" s="33"/>
      <c r="C53" s="22" t="s">
        <v>88</v>
      </c>
      <c r="D53" s="22" t="s">
        <v>89</v>
      </c>
      <c r="E53" s="22" t="s">
        <v>475</v>
      </c>
      <c r="F53" s="22" t="s">
        <v>490</v>
      </c>
      <c r="G53" s="22" t="s">
        <v>491</v>
      </c>
      <c r="H53" s="22" t="s">
        <v>555</v>
      </c>
      <c r="I53" s="15" t="s">
        <v>479</v>
      </c>
      <c r="J53" s="23" t="s">
        <v>556</v>
      </c>
      <c r="K53" s="23" t="s">
        <v>481</v>
      </c>
      <c r="L53" s="14">
        <v>29</v>
      </c>
      <c r="M53" s="24">
        <v>21</v>
      </c>
      <c r="N53" s="24" t="s">
        <v>792</v>
      </c>
      <c r="O53" s="24" t="s">
        <v>792</v>
      </c>
      <c r="P53" s="22" t="s">
        <v>557</v>
      </c>
      <c r="Q53" s="22" t="s">
        <v>483</v>
      </c>
      <c r="R53" s="24">
        <v>34</v>
      </c>
      <c r="S53" s="23">
        <v>227</v>
      </c>
      <c r="T53" s="23">
        <f t="shared" si="0"/>
        <v>7718</v>
      </c>
      <c r="U53" s="23">
        <v>84</v>
      </c>
      <c r="V53" s="23">
        <v>2856</v>
      </c>
      <c r="W53" s="41"/>
      <c r="X53" s="41"/>
      <c r="Y53" s="36"/>
    </row>
    <row r="54" spans="1:25" ht="99.95" customHeight="1" x14ac:dyDescent="0.25">
      <c r="A54" s="33"/>
      <c r="B54" s="33"/>
      <c r="C54" s="22" t="s">
        <v>90</v>
      </c>
      <c r="D54" s="22" t="s">
        <v>89</v>
      </c>
      <c r="E54" s="22" t="s">
        <v>475</v>
      </c>
      <c r="F54" s="22" t="s">
        <v>502</v>
      </c>
      <c r="G54" s="22" t="s">
        <v>503</v>
      </c>
      <c r="H54" s="22" t="s">
        <v>558</v>
      </c>
      <c r="I54" s="15" t="s">
        <v>479</v>
      </c>
      <c r="J54" s="23" t="s">
        <v>556</v>
      </c>
      <c r="K54" s="23" t="s">
        <v>481</v>
      </c>
      <c r="L54" s="14">
        <v>29</v>
      </c>
      <c r="M54" s="24">
        <v>21</v>
      </c>
      <c r="N54" s="24" t="s">
        <v>792</v>
      </c>
      <c r="O54" s="24" t="s">
        <v>792</v>
      </c>
      <c r="P54" s="22" t="s">
        <v>557</v>
      </c>
      <c r="Q54" s="22" t="s">
        <v>483</v>
      </c>
      <c r="R54" s="24">
        <v>39</v>
      </c>
      <c r="S54" s="23">
        <v>227</v>
      </c>
      <c r="T54" s="23">
        <f t="shared" si="0"/>
        <v>8853</v>
      </c>
      <c r="U54" s="23">
        <v>84</v>
      </c>
      <c r="V54" s="23">
        <v>3276</v>
      </c>
      <c r="W54" s="41"/>
      <c r="X54" s="41"/>
      <c r="Y54" s="36"/>
    </row>
    <row r="55" spans="1:25" ht="99.95" customHeight="1" x14ac:dyDescent="0.25">
      <c r="A55" s="33"/>
      <c r="B55" s="33"/>
      <c r="C55" s="22" t="s">
        <v>91</v>
      </c>
      <c r="D55" s="22" t="s">
        <v>92</v>
      </c>
      <c r="E55" s="22" t="s">
        <v>475</v>
      </c>
      <c r="F55" s="22" t="s">
        <v>540</v>
      </c>
      <c r="G55" s="22" t="s">
        <v>541</v>
      </c>
      <c r="H55" s="22" t="s">
        <v>559</v>
      </c>
      <c r="I55" s="15" t="s">
        <v>560</v>
      </c>
      <c r="J55" s="23" t="s">
        <v>561</v>
      </c>
      <c r="K55" s="23" t="s">
        <v>481</v>
      </c>
      <c r="L55" s="14">
        <v>16</v>
      </c>
      <c r="M55" s="24">
        <v>35</v>
      </c>
      <c r="N55" s="24" t="s">
        <v>791</v>
      </c>
      <c r="O55" s="24" t="s">
        <v>792</v>
      </c>
      <c r="P55" s="22" t="s">
        <v>483</v>
      </c>
      <c r="Q55" s="22" t="s">
        <v>483</v>
      </c>
      <c r="R55" s="24">
        <v>59</v>
      </c>
      <c r="S55" s="23">
        <v>122</v>
      </c>
      <c r="T55" s="23">
        <f t="shared" si="0"/>
        <v>7198</v>
      </c>
      <c r="U55" s="23">
        <v>45</v>
      </c>
      <c r="V55" s="23">
        <v>2655</v>
      </c>
      <c r="W55" s="41"/>
      <c r="X55" s="41"/>
      <c r="Y55" s="36"/>
    </row>
    <row r="56" spans="1:25" ht="99.95" customHeight="1" x14ac:dyDescent="0.25">
      <c r="A56" s="33"/>
      <c r="B56" s="33"/>
      <c r="C56" s="22" t="s">
        <v>93</v>
      </c>
      <c r="D56" s="22" t="s">
        <v>94</v>
      </c>
      <c r="E56" s="22" t="s">
        <v>475</v>
      </c>
      <c r="F56" s="22" t="s">
        <v>540</v>
      </c>
      <c r="G56" s="22" t="s">
        <v>541</v>
      </c>
      <c r="H56" s="22" t="s">
        <v>559</v>
      </c>
      <c r="I56" s="15" t="s">
        <v>560</v>
      </c>
      <c r="J56" s="23" t="s">
        <v>561</v>
      </c>
      <c r="K56" s="23" t="s">
        <v>481</v>
      </c>
      <c r="L56" s="14">
        <v>33</v>
      </c>
      <c r="M56" s="24">
        <v>19</v>
      </c>
      <c r="N56" s="24" t="s">
        <v>791</v>
      </c>
      <c r="O56" s="24" t="s">
        <v>792</v>
      </c>
      <c r="P56" s="22" t="s">
        <v>483</v>
      </c>
      <c r="Q56" s="22" t="s">
        <v>483</v>
      </c>
      <c r="R56" s="24">
        <v>19</v>
      </c>
      <c r="S56" s="23">
        <v>114</v>
      </c>
      <c r="T56" s="23">
        <f t="shared" si="0"/>
        <v>2166</v>
      </c>
      <c r="U56" s="23">
        <v>42</v>
      </c>
      <c r="V56" s="23">
        <v>798</v>
      </c>
      <c r="W56" s="41"/>
      <c r="X56" s="41"/>
      <c r="Y56" s="36"/>
    </row>
    <row r="57" spans="1:25" ht="99.95" customHeight="1" x14ac:dyDescent="0.25">
      <c r="A57" s="33"/>
      <c r="B57" s="33"/>
      <c r="C57" s="22" t="s">
        <v>95</v>
      </c>
      <c r="D57" s="22" t="s">
        <v>96</v>
      </c>
      <c r="E57" s="22" t="s">
        <v>475</v>
      </c>
      <c r="F57" s="22" t="s">
        <v>490</v>
      </c>
      <c r="G57" s="22" t="s">
        <v>491</v>
      </c>
      <c r="H57" s="22" t="s">
        <v>562</v>
      </c>
      <c r="I57" s="15" t="s">
        <v>560</v>
      </c>
      <c r="J57" s="23" t="s">
        <v>563</v>
      </c>
      <c r="K57" s="23" t="s">
        <v>481</v>
      </c>
      <c r="L57" s="14">
        <v>17</v>
      </c>
      <c r="M57" s="24">
        <v>23</v>
      </c>
      <c r="N57" s="24" t="s">
        <v>791</v>
      </c>
      <c r="O57" s="24" t="s">
        <v>791</v>
      </c>
      <c r="P57" s="22" t="s">
        <v>482</v>
      </c>
      <c r="Q57" s="22" t="s">
        <v>483</v>
      </c>
      <c r="R57" s="24">
        <v>1</v>
      </c>
      <c r="S57" s="23">
        <v>146</v>
      </c>
      <c r="T57" s="23">
        <f t="shared" si="0"/>
        <v>146</v>
      </c>
      <c r="U57" s="23">
        <v>54</v>
      </c>
      <c r="V57" s="23">
        <v>54</v>
      </c>
      <c r="W57" s="41"/>
      <c r="X57" s="41"/>
      <c r="Y57" s="36"/>
    </row>
    <row r="58" spans="1:25" ht="99.95" customHeight="1" x14ac:dyDescent="0.25">
      <c r="A58" s="33"/>
      <c r="B58" s="33"/>
      <c r="C58" s="22" t="s">
        <v>97</v>
      </c>
      <c r="D58" s="22" t="s">
        <v>98</v>
      </c>
      <c r="E58" s="22" t="s">
        <v>475</v>
      </c>
      <c r="F58" s="22" t="s">
        <v>529</v>
      </c>
      <c r="G58" s="22" t="s">
        <v>530</v>
      </c>
      <c r="H58" s="22" t="s">
        <v>564</v>
      </c>
      <c r="I58" s="15" t="s">
        <v>560</v>
      </c>
      <c r="J58" s="23" t="s">
        <v>565</v>
      </c>
      <c r="K58" s="23" t="s">
        <v>481</v>
      </c>
      <c r="L58" s="14">
        <v>16</v>
      </c>
      <c r="M58" s="24">
        <v>22</v>
      </c>
      <c r="N58" s="24" t="s">
        <v>791</v>
      </c>
      <c r="O58" s="24" t="s">
        <v>791</v>
      </c>
      <c r="P58" s="22" t="s">
        <v>482</v>
      </c>
      <c r="Q58" s="22" t="s">
        <v>483</v>
      </c>
      <c r="R58" s="24">
        <v>32</v>
      </c>
      <c r="S58" s="23">
        <v>157</v>
      </c>
      <c r="T58" s="23">
        <f t="shared" si="0"/>
        <v>5024</v>
      </c>
      <c r="U58" s="23">
        <v>58</v>
      </c>
      <c r="V58" s="23">
        <v>1856</v>
      </c>
      <c r="W58" s="41"/>
      <c r="X58" s="41"/>
      <c r="Y58" s="36"/>
    </row>
    <row r="59" spans="1:25" ht="99.95" customHeight="1" x14ac:dyDescent="0.25">
      <c r="A59" s="33"/>
      <c r="B59" s="33"/>
      <c r="C59" s="22" t="s">
        <v>99</v>
      </c>
      <c r="D59" s="22" t="s">
        <v>100</v>
      </c>
      <c r="E59" s="22" t="s">
        <v>475</v>
      </c>
      <c r="F59" s="22" t="s">
        <v>490</v>
      </c>
      <c r="G59" s="22" t="s">
        <v>491</v>
      </c>
      <c r="H59" s="22" t="s">
        <v>566</v>
      </c>
      <c r="I59" s="15" t="s">
        <v>560</v>
      </c>
      <c r="J59" s="23" t="s">
        <v>567</v>
      </c>
      <c r="K59" s="23" t="s">
        <v>481</v>
      </c>
      <c r="L59" s="14">
        <v>22</v>
      </c>
      <c r="M59" s="24">
        <v>26</v>
      </c>
      <c r="N59" s="24" t="s">
        <v>791</v>
      </c>
      <c r="O59" s="24" t="s">
        <v>791</v>
      </c>
      <c r="P59" s="22" t="s">
        <v>482</v>
      </c>
      <c r="Q59" s="22" t="s">
        <v>483</v>
      </c>
      <c r="R59" s="24">
        <v>1</v>
      </c>
      <c r="S59" s="23">
        <v>154</v>
      </c>
      <c r="T59" s="23">
        <f t="shared" si="0"/>
        <v>154</v>
      </c>
      <c r="U59" s="23">
        <v>57</v>
      </c>
      <c r="V59" s="23">
        <v>57</v>
      </c>
      <c r="W59" s="41"/>
      <c r="X59" s="41"/>
      <c r="Y59" s="36"/>
    </row>
    <row r="60" spans="1:25" ht="99.95" customHeight="1" x14ac:dyDescent="0.25">
      <c r="A60" s="33"/>
      <c r="B60" s="33"/>
      <c r="C60" s="22" t="s">
        <v>101</v>
      </c>
      <c r="D60" s="22" t="s">
        <v>102</v>
      </c>
      <c r="E60" s="22" t="s">
        <v>475</v>
      </c>
      <c r="F60" s="22" t="s">
        <v>490</v>
      </c>
      <c r="G60" s="22" t="s">
        <v>491</v>
      </c>
      <c r="H60" s="22" t="s">
        <v>566</v>
      </c>
      <c r="I60" s="15" t="s">
        <v>560</v>
      </c>
      <c r="J60" s="23" t="s">
        <v>567</v>
      </c>
      <c r="K60" s="23" t="s">
        <v>481</v>
      </c>
      <c r="L60" s="14">
        <v>16</v>
      </c>
      <c r="M60" s="24">
        <v>22</v>
      </c>
      <c r="N60" s="24" t="s">
        <v>791</v>
      </c>
      <c r="O60" s="24" t="s">
        <v>791</v>
      </c>
      <c r="P60" s="22" t="s">
        <v>482</v>
      </c>
      <c r="Q60" s="22" t="s">
        <v>483</v>
      </c>
      <c r="R60" s="24">
        <v>1</v>
      </c>
      <c r="S60" s="23">
        <v>149</v>
      </c>
      <c r="T60" s="23">
        <f t="shared" si="0"/>
        <v>149</v>
      </c>
      <c r="U60" s="23">
        <v>55</v>
      </c>
      <c r="V60" s="23">
        <v>55</v>
      </c>
      <c r="W60" s="41"/>
      <c r="X60" s="41"/>
      <c r="Y60" s="36"/>
    </row>
    <row r="61" spans="1:25" ht="99.95" customHeight="1" x14ac:dyDescent="0.25">
      <c r="A61" s="33"/>
      <c r="B61" s="33"/>
      <c r="C61" s="22" t="s">
        <v>103</v>
      </c>
      <c r="D61" s="22" t="s">
        <v>102</v>
      </c>
      <c r="E61" s="22" t="s">
        <v>475</v>
      </c>
      <c r="F61" s="22" t="s">
        <v>502</v>
      </c>
      <c r="G61" s="22" t="s">
        <v>503</v>
      </c>
      <c r="H61" s="22" t="s">
        <v>568</v>
      </c>
      <c r="I61" s="15" t="s">
        <v>560</v>
      </c>
      <c r="J61" s="23" t="s">
        <v>567</v>
      </c>
      <c r="K61" s="23" t="s">
        <v>481</v>
      </c>
      <c r="L61" s="14">
        <v>16</v>
      </c>
      <c r="M61" s="24">
        <v>22</v>
      </c>
      <c r="N61" s="24" t="s">
        <v>791</v>
      </c>
      <c r="O61" s="24" t="s">
        <v>791</v>
      </c>
      <c r="P61" s="22" t="s">
        <v>482</v>
      </c>
      <c r="Q61" s="22" t="s">
        <v>483</v>
      </c>
      <c r="R61" s="24">
        <v>1</v>
      </c>
      <c r="S61" s="23">
        <v>149</v>
      </c>
      <c r="T61" s="23">
        <f t="shared" si="0"/>
        <v>149</v>
      </c>
      <c r="U61" s="23">
        <v>55</v>
      </c>
      <c r="V61" s="23">
        <v>55</v>
      </c>
      <c r="W61" s="41"/>
      <c r="X61" s="41"/>
      <c r="Y61" s="36"/>
    </row>
    <row r="62" spans="1:25" ht="99.95" customHeight="1" x14ac:dyDescent="0.25">
      <c r="A62" s="33"/>
      <c r="B62" s="33"/>
      <c r="C62" s="22" t="s">
        <v>104</v>
      </c>
      <c r="D62" s="22" t="s">
        <v>105</v>
      </c>
      <c r="E62" s="22" t="s">
        <v>475</v>
      </c>
      <c r="F62" s="22" t="s">
        <v>490</v>
      </c>
      <c r="G62" s="22" t="s">
        <v>491</v>
      </c>
      <c r="H62" s="22" t="s">
        <v>569</v>
      </c>
      <c r="I62" s="15" t="s">
        <v>560</v>
      </c>
      <c r="J62" s="23" t="s">
        <v>570</v>
      </c>
      <c r="K62" s="23" t="s">
        <v>481</v>
      </c>
      <c r="L62" s="14">
        <v>22</v>
      </c>
      <c r="M62" s="24">
        <v>26</v>
      </c>
      <c r="N62" s="24" t="s">
        <v>791</v>
      </c>
      <c r="O62" s="24" t="s">
        <v>792</v>
      </c>
      <c r="P62" s="22" t="s">
        <v>501</v>
      </c>
      <c r="Q62" s="22" t="s">
        <v>483</v>
      </c>
      <c r="R62" s="24">
        <v>1</v>
      </c>
      <c r="S62" s="23">
        <v>395</v>
      </c>
      <c r="T62" s="23">
        <f t="shared" si="0"/>
        <v>395</v>
      </c>
      <c r="U62" s="23">
        <v>146</v>
      </c>
      <c r="V62" s="23">
        <v>146</v>
      </c>
      <c r="W62" s="41"/>
      <c r="X62" s="41"/>
      <c r="Y62" s="36"/>
    </row>
    <row r="63" spans="1:25" ht="99.95" customHeight="1" x14ac:dyDescent="0.25">
      <c r="A63" s="33"/>
      <c r="B63" s="33"/>
      <c r="C63" s="22" t="s">
        <v>106</v>
      </c>
      <c r="D63" s="22" t="s">
        <v>105</v>
      </c>
      <c r="E63" s="22" t="s">
        <v>475</v>
      </c>
      <c r="F63" s="22" t="s">
        <v>502</v>
      </c>
      <c r="G63" s="22" t="s">
        <v>503</v>
      </c>
      <c r="H63" s="22" t="s">
        <v>571</v>
      </c>
      <c r="I63" s="15" t="s">
        <v>560</v>
      </c>
      <c r="J63" s="23" t="s">
        <v>570</v>
      </c>
      <c r="K63" s="23" t="s">
        <v>481</v>
      </c>
      <c r="L63" s="14">
        <v>22</v>
      </c>
      <c r="M63" s="24">
        <v>26</v>
      </c>
      <c r="N63" s="24" t="s">
        <v>791</v>
      </c>
      <c r="O63" s="24" t="s">
        <v>792</v>
      </c>
      <c r="P63" s="22" t="s">
        <v>501</v>
      </c>
      <c r="Q63" s="22" t="s">
        <v>483</v>
      </c>
      <c r="R63" s="24">
        <v>4</v>
      </c>
      <c r="S63" s="23">
        <v>395</v>
      </c>
      <c r="T63" s="23">
        <f t="shared" si="0"/>
        <v>1580</v>
      </c>
      <c r="U63" s="23">
        <v>146</v>
      </c>
      <c r="V63" s="23">
        <v>584</v>
      </c>
      <c r="W63" s="41"/>
      <c r="X63" s="41"/>
      <c r="Y63" s="36"/>
    </row>
    <row r="64" spans="1:25" ht="99.95" customHeight="1" x14ac:dyDescent="0.25">
      <c r="A64" s="33"/>
      <c r="B64" s="33"/>
      <c r="C64" s="22" t="s">
        <v>107</v>
      </c>
      <c r="D64" s="22" t="s">
        <v>108</v>
      </c>
      <c r="E64" s="22" t="s">
        <v>475</v>
      </c>
      <c r="F64" s="22" t="s">
        <v>502</v>
      </c>
      <c r="G64" s="22" t="s">
        <v>503</v>
      </c>
      <c r="H64" s="22" t="s">
        <v>572</v>
      </c>
      <c r="I64" s="15" t="s">
        <v>560</v>
      </c>
      <c r="J64" s="23" t="s">
        <v>573</v>
      </c>
      <c r="K64" s="23" t="s">
        <v>481</v>
      </c>
      <c r="L64" s="14">
        <v>18</v>
      </c>
      <c r="M64" s="24">
        <v>30</v>
      </c>
      <c r="N64" s="24" t="s">
        <v>791</v>
      </c>
      <c r="O64" s="24" t="s">
        <v>792</v>
      </c>
      <c r="P64" s="22" t="s">
        <v>574</v>
      </c>
      <c r="Q64" s="22" t="s">
        <v>483</v>
      </c>
      <c r="R64" s="24">
        <v>5</v>
      </c>
      <c r="S64" s="23">
        <v>338</v>
      </c>
      <c r="T64" s="23">
        <f t="shared" si="0"/>
        <v>1690</v>
      </c>
      <c r="U64" s="23">
        <v>125</v>
      </c>
      <c r="V64" s="23">
        <v>625</v>
      </c>
      <c r="W64" s="41"/>
      <c r="X64" s="41"/>
      <c r="Y64" s="36"/>
    </row>
    <row r="65" spans="1:25" ht="99.95" customHeight="1" x14ac:dyDescent="0.25">
      <c r="A65" s="33"/>
      <c r="B65" s="33"/>
      <c r="C65" s="22" t="s">
        <v>109</v>
      </c>
      <c r="D65" s="22" t="s">
        <v>110</v>
      </c>
      <c r="E65" s="22" t="s">
        <v>475</v>
      </c>
      <c r="F65" s="22" t="s">
        <v>493</v>
      </c>
      <c r="G65" s="22" t="s">
        <v>494</v>
      </c>
      <c r="H65" s="22" t="s">
        <v>575</v>
      </c>
      <c r="I65" s="15" t="s">
        <v>560</v>
      </c>
      <c r="J65" s="23" t="s">
        <v>576</v>
      </c>
      <c r="K65" s="23" t="s">
        <v>481</v>
      </c>
      <c r="L65" s="14">
        <v>22</v>
      </c>
      <c r="M65" s="24">
        <v>26</v>
      </c>
      <c r="N65" s="24" t="s">
        <v>793</v>
      </c>
      <c r="O65" s="24" t="s">
        <v>793</v>
      </c>
      <c r="P65" s="22" t="s">
        <v>483</v>
      </c>
      <c r="Q65" s="22" t="s">
        <v>483</v>
      </c>
      <c r="R65" s="24">
        <v>3</v>
      </c>
      <c r="S65" s="23">
        <v>135</v>
      </c>
      <c r="T65" s="23">
        <f t="shared" si="0"/>
        <v>405</v>
      </c>
      <c r="U65" s="23">
        <v>50</v>
      </c>
      <c r="V65" s="23">
        <v>150</v>
      </c>
      <c r="W65" s="41"/>
      <c r="X65" s="41"/>
      <c r="Y65" s="36"/>
    </row>
    <row r="66" spans="1:25" ht="99.95" customHeight="1" x14ac:dyDescent="0.25">
      <c r="A66" s="33"/>
      <c r="B66" s="33"/>
      <c r="C66" s="22" t="s">
        <v>111</v>
      </c>
      <c r="D66" s="22" t="s">
        <v>110</v>
      </c>
      <c r="E66" s="22" t="s">
        <v>475</v>
      </c>
      <c r="F66" s="22" t="s">
        <v>502</v>
      </c>
      <c r="G66" s="22" t="s">
        <v>503</v>
      </c>
      <c r="H66" s="22" t="s">
        <v>577</v>
      </c>
      <c r="I66" s="15" t="s">
        <v>560</v>
      </c>
      <c r="J66" s="23" t="s">
        <v>576</v>
      </c>
      <c r="K66" s="23" t="s">
        <v>481</v>
      </c>
      <c r="L66" s="14">
        <v>22</v>
      </c>
      <c r="M66" s="24">
        <v>26</v>
      </c>
      <c r="N66" s="24" t="s">
        <v>793</v>
      </c>
      <c r="O66" s="24" t="s">
        <v>793</v>
      </c>
      <c r="P66" s="22" t="s">
        <v>483</v>
      </c>
      <c r="Q66" s="22" t="s">
        <v>483</v>
      </c>
      <c r="R66" s="24">
        <v>1</v>
      </c>
      <c r="S66" s="23">
        <v>135</v>
      </c>
      <c r="T66" s="23">
        <f t="shared" si="0"/>
        <v>135</v>
      </c>
      <c r="U66" s="23">
        <v>50</v>
      </c>
      <c r="V66" s="23">
        <v>50</v>
      </c>
      <c r="W66" s="41"/>
      <c r="X66" s="41"/>
      <c r="Y66" s="36"/>
    </row>
    <row r="67" spans="1:25" ht="99.95" customHeight="1" x14ac:dyDescent="0.25">
      <c r="A67" s="33"/>
      <c r="B67" s="33"/>
      <c r="C67" s="22" t="s">
        <v>112</v>
      </c>
      <c r="D67" s="22" t="s">
        <v>113</v>
      </c>
      <c r="E67" s="22" t="s">
        <v>475</v>
      </c>
      <c r="F67" s="22" t="s">
        <v>493</v>
      </c>
      <c r="G67" s="22" t="s">
        <v>494</v>
      </c>
      <c r="H67" s="22" t="s">
        <v>575</v>
      </c>
      <c r="I67" s="15" t="s">
        <v>560</v>
      </c>
      <c r="J67" s="23" t="s">
        <v>576</v>
      </c>
      <c r="K67" s="23" t="s">
        <v>481</v>
      </c>
      <c r="L67" s="14">
        <v>25</v>
      </c>
      <c r="M67" s="24">
        <v>14</v>
      </c>
      <c r="N67" s="24" t="s">
        <v>793</v>
      </c>
      <c r="O67" s="24" t="s">
        <v>793</v>
      </c>
      <c r="P67" s="22" t="s">
        <v>483</v>
      </c>
      <c r="Q67" s="22" t="s">
        <v>483</v>
      </c>
      <c r="R67" s="24">
        <v>1</v>
      </c>
      <c r="S67" s="23">
        <v>122</v>
      </c>
      <c r="T67" s="23">
        <f t="shared" ref="T67:T130" si="1">S67*R67</f>
        <v>122</v>
      </c>
      <c r="U67" s="23">
        <v>45</v>
      </c>
      <c r="V67" s="23">
        <v>45</v>
      </c>
      <c r="W67" s="41"/>
      <c r="X67" s="41"/>
      <c r="Y67" s="36"/>
    </row>
    <row r="68" spans="1:25" ht="99.95" customHeight="1" x14ac:dyDescent="0.25">
      <c r="A68" s="33"/>
      <c r="B68" s="33"/>
      <c r="C68" s="22" t="s">
        <v>114</v>
      </c>
      <c r="D68" s="22" t="s">
        <v>115</v>
      </c>
      <c r="E68" s="22" t="s">
        <v>475</v>
      </c>
      <c r="F68" s="22" t="s">
        <v>493</v>
      </c>
      <c r="G68" s="22" t="s">
        <v>494</v>
      </c>
      <c r="H68" s="22" t="s">
        <v>575</v>
      </c>
      <c r="I68" s="15" t="s">
        <v>560</v>
      </c>
      <c r="J68" s="23" t="s">
        <v>576</v>
      </c>
      <c r="K68" s="23" t="s">
        <v>481</v>
      </c>
      <c r="L68" s="14">
        <v>22</v>
      </c>
      <c r="M68" s="24">
        <v>26</v>
      </c>
      <c r="N68" s="24" t="s">
        <v>793</v>
      </c>
      <c r="O68" s="24" t="s">
        <v>793</v>
      </c>
      <c r="P68" s="22" t="s">
        <v>483</v>
      </c>
      <c r="Q68" s="22" t="s">
        <v>483</v>
      </c>
      <c r="R68" s="24">
        <v>2</v>
      </c>
      <c r="S68" s="23">
        <v>79</v>
      </c>
      <c r="T68" s="23">
        <f t="shared" si="1"/>
        <v>158</v>
      </c>
      <c r="U68" s="23">
        <v>29</v>
      </c>
      <c r="V68" s="23">
        <v>58</v>
      </c>
      <c r="W68" s="41"/>
      <c r="X68" s="41"/>
      <c r="Y68" s="36"/>
    </row>
    <row r="69" spans="1:25" ht="99.95" customHeight="1" x14ac:dyDescent="0.25">
      <c r="A69" s="33"/>
      <c r="B69" s="33"/>
      <c r="C69" s="22" t="s">
        <v>116</v>
      </c>
      <c r="D69" s="22" t="s">
        <v>117</v>
      </c>
      <c r="E69" s="22" t="s">
        <v>475</v>
      </c>
      <c r="F69" s="22" t="s">
        <v>490</v>
      </c>
      <c r="G69" s="22" t="s">
        <v>491</v>
      </c>
      <c r="H69" s="22" t="s">
        <v>578</v>
      </c>
      <c r="I69" s="15" t="s">
        <v>560</v>
      </c>
      <c r="J69" s="23" t="s">
        <v>579</v>
      </c>
      <c r="K69" s="23" t="s">
        <v>481</v>
      </c>
      <c r="L69" s="14">
        <v>15</v>
      </c>
      <c r="M69" s="24">
        <v>31</v>
      </c>
      <c r="N69" s="24" t="s">
        <v>793</v>
      </c>
      <c r="O69" s="24" t="s">
        <v>793</v>
      </c>
      <c r="P69" s="22" t="s">
        <v>482</v>
      </c>
      <c r="Q69" s="22" t="s">
        <v>483</v>
      </c>
      <c r="R69" s="24">
        <v>11</v>
      </c>
      <c r="S69" s="23">
        <v>171</v>
      </c>
      <c r="T69" s="23">
        <f t="shared" si="1"/>
        <v>1881</v>
      </c>
      <c r="U69" s="23">
        <v>63</v>
      </c>
      <c r="V69" s="23">
        <v>693</v>
      </c>
      <c r="W69" s="41"/>
      <c r="X69" s="41"/>
      <c r="Y69" s="36"/>
    </row>
    <row r="70" spans="1:25" ht="99.95" customHeight="1" x14ac:dyDescent="0.25">
      <c r="A70" s="33"/>
      <c r="B70" s="33"/>
      <c r="C70" s="22" t="s">
        <v>118</v>
      </c>
      <c r="D70" s="22" t="s">
        <v>119</v>
      </c>
      <c r="E70" s="22" t="s">
        <v>475</v>
      </c>
      <c r="F70" s="22" t="s">
        <v>490</v>
      </c>
      <c r="G70" s="22" t="s">
        <v>491</v>
      </c>
      <c r="H70" s="22" t="s">
        <v>578</v>
      </c>
      <c r="I70" s="15" t="s">
        <v>560</v>
      </c>
      <c r="J70" s="23" t="s">
        <v>579</v>
      </c>
      <c r="K70" s="23" t="s">
        <v>481</v>
      </c>
      <c r="L70" s="14">
        <v>22</v>
      </c>
      <c r="M70" s="24">
        <v>26</v>
      </c>
      <c r="N70" s="24" t="s">
        <v>793</v>
      </c>
      <c r="O70" s="24" t="s">
        <v>793</v>
      </c>
      <c r="P70" s="22" t="s">
        <v>482</v>
      </c>
      <c r="Q70" s="22" t="s">
        <v>483</v>
      </c>
      <c r="R70" s="24">
        <v>1</v>
      </c>
      <c r="S70" s="23">
        <v>160</v>
      </c>
      <c r="T70" s="23">
        <f t="shared" si="1"/>
        <v>160</v>
      </c>
      <c r="U70" s="23">
        <v>59</v>
      </c>
      <c r="V70" s="23">
        <v>59</v>
      </c>
      <c r="W70" s="41"/>
      <c r="X70" s="41"/>
      <c r="Y70" s="36"/>
    </row>
    <row r="71" spans="1:25" ht="99.95" customHeight="1" x14ac:dyDescent="0.25">
      <c r="A71" s="33"/>
      <c r="B71" s="33"/>
      <c r="C71" s="22" t="s">
        <v>120</v>
      </c>
      <c r="D71" s="22" t="s">
        <v>121</v>
      </c>
      <c r="E71" s="22" t="s">
        <v>475</v>
      </c>
      <c r="F71" s="22" t="s">
        <v>490</v>
      </c>
      <c r="G71" s="22" t="s">
        <v>491</v>
      </c>
      <c r="H71" s="22" t="s">
        <v>578</v>
      </c>
      <c r="I71" s="15" t="s">
        <v>560</v>
      </c>
      <c r="J71" s="23" t="s">
        <v>579</v>
      </c>
      <c r="K71" s="23" t="s">
        <v>481</v>
      </c>
      <c r="L71" s="14">
        <v>16</v>
      </c>
      <c r="M71" s="24">
        <v>22</v>
      </c>
      <c r="N71" s="24" t="s">
        <v>793</v>
      </c>
      <c r="O71" s="24" t="s">
        <v>793</v>
      </c>
      <c r="P71" s="22" t="s">
        <v>482</v>
      </c>
      <c r="Q71" s="22" t="s">
        <v>483</v>
      </c>
      <c r="R71" s="24">
        <v>3</v>
      </c>
      <c r="S71" s="23">
        <v>146</v>
      </c>
      <c r="T71" s="23">
        <f t="shared" si="1"/>
        <v>438</v>
      </c>
      <c r="U71" s="23">
        <v>54</v>
      </c>
      <c r="V71" s="23">
        <v>162</v>
      </c>
      <c r="W71" s="41"/>
      <c r="X71" s="41"/>
      <c r="Y71" s="36"/>
    </row>
    <row r="72" spans="1:25" ht="99.95" customHeight="1" x14ac:dyDescent="0.25">
      <c r="A72" s="33"/>
      <c r="B72" s="33"/>
      <c r="C72" s="22" t="s">
        <v>122</v>
      </c>
      <c r="D72" s="22" t="s">
        <v>121</v>
      </c>
      <c r="E72" s="22" t="s">
        <v>475</v>
      </c>
      <c r="F72" s="22" t="s">
        <v>502</v>
      </c>
      <c r="G72" s="22" t="s">
        <v>503</v>
      </c>
      <c r="H72" s="22" t="s">
        <v>580</v>
      </c>
      <c r="I72" s="15" t="s">
        <v>560</v>
      </c>
      <c r="J72" s="23" t="s">
        <v>579</v>
      </c>
      <c r="K72" s="23" t="s">
        <v>481</v>
      </c>
      <c r="L72" s="14">
        <v>16</v>
      </c>
      <c r="M72" s="24">
        <v>22</v>
      </c>
      <c r="N72" s="24" t="s">
        <v>793</v>
      </c>
      <c r="O72" s="24" t="s">
        <v>793</v>
      </c>
      <c r="P72" s="22" t="s">
        <v>482</v>
      </c>
      <c r="Q72" s="22" t="s">
        <v>483</v>
      </c>
      <c r="R72" s="24">
        <v>2</v>
      </c>
      <c r="S72" s="23">
        <v>146</v>
      </c>
      <c r="T72" s="23">
        <f t="shared" si="1"/>
        <v>292</v>
      </c>
      <c r="U72" s="23">
        <v>54</v>
      </c>
      <c r="V72" s="23">
        <v>108</v>
      </c>
      <c r="W72" s="41"/>
      <c r="X72" s="41"/>
      <c r="Y72" s="36"/>
    </row>
    <row r="73" spans="1:25" ht="99.95" customHeight="1" x14ac:dyDescent="0.25">
      <c r="A73" s="33"/>
      <c r="B73" s="33"/>
      <c r="C73" s="22" t="s">
        <v>123</v>
      </c>
      <c r="D73" s="22" t="s">
        <v>124</v>
      </c>
      <c r="E73" s="22" t="s">
        <v>475</v>
      </c>
      <c r="F73" s="22" t="s">
        <v>493</v>
      </c>
      <c r="G73" s="22" t="s">
        <v>494</v>
      </c>
      <c r="H73" s="22" t="s">
        <v>581</v>
      </c>
      <c r="I73" s="15" t="s">
        <v>560</v>
      </c>
      <c r="J73" s="23" t="s">
        <v>582</v>
      </c>
      <c r="K73" s="23" t="s">
        <v>481</v>
      </c>
      <c r="L73" s="14">
        <v>21.5</v>
      </c>
      <c r="M73" s="24">
        <v>25</v>
      </c>
      <c r="N73" s="24" t="s">
        <v>793</v>
      </c>
      <c r="O73" s="24" t="s">
        <v>793</v>
      </c>
      <c r="P73" s="22" t="s">
        <v>482</v>
      </c>
      <c r="Q73" s="22" t="s">
        <v>483</v>
      </c>
      <c r="R73" s="24">
        <v>20</v>
      </c>
      <c r="S73" s="23">
        <v>206</v>
      </c>
      <c r="T73" s="23">
        <f t="shared" si="1"/>
        <v>4120</v>
      </c>
      <c r="U73" s="23">
        <v>76</v>
      </c>
      <c r="V73" s="23">
        <v>1520</v>
      </c>
      <c r="W73" s="41"/>
      <c r="X73" s="41"/>
      <c r="Y73" s="36"/>
    </row>
    <row r="74" spans="1:25" ht="99.95" customHeight="1" x14ac:dyDescent="0.25">
      <c r="A74" s="33"/>
      <c r="B74" s="33"/>
      <c r="C74" s="22" t="s">
        <v>125</v>
      </c>
      <c r="D74" s="22" t="s">
        <v>124</v>
      </c>
      <c r="E74" s="22" t="s">
        <v>475</v>
      </c>
      <c r="F74" s="22" t="s">
        <v>502</v>
      </c>
      <c r="G74" s="22" t="s">
        <v>503</v>
      </c>
      <c r="H74" s="22" t="s">
        <v>583</v>
      </c>
      <c r="I74" s="15" t="s">
        <v>560</v>
      </c>
      <c r="J74" s="23" t="s">
        <v>582</v>
      </c>
      <c r="K74" s="23" t="s">
        <v>481</v>
      </c>
      <c r="L74" s="14">
        <v>21.5</v>
      </c>
      <c r="M74" s="24">
        <v>25</v>
      </c>
      <c r="N74" s="24" t="s">
        <v>793</v>
      </c>
      <c r="O74" s="24" t="s">
        <v>793</v>
      </c>
      <c r="P74" s="22" t="s">
        <v>482</v>
      </c>
      <c r="Q74" s="22" t="s">
        <v>483</v>
      </c>
      <c r="R74" s="24">
        <v>3</v>
      </c>
      <c r="S74" s="23">
        <v>206</v>
      </c>
      <c r="T74" s="23">
        <f t="shared" si="1"/>
        <v>618</v>
      </c>
      <c r="U74" s="23">
        <v>76</v>
      </c>
      <c r="V74" s="23">
        <v>228</v>
      </c>
      <c r="W74" s="41"/>
      <c r="X74" s="41"/>
      <c r="Y74" s="36"/>
    </row>
    <row r="75" spans="1:25" ht="99.95" customHeight="1" x14ac:dyDescent="0.25">
      <c r="A75" s="33"/>
      <c r="B75" s="33"/>
      <c r="C75" s="22" t="s">
        <v>126</v>
      </c>
      <c r="D75" s="22" t="s">
        <v>127</v>
      </c>
      <c r="E75" s="22" t="s">
        <v>475</v>
      </c>
      <c r="F75" s="22" t="s">
        <v>526</v>
      </c>
      <c r="G75" s="22" t="s">
        <v>526</v>
      </c>
      <c r="H75" s="22" t="s">
        <v>584</v>
      </c>
      <c r="I75" s="15" t="s">
        <v>560</v>
      </c>
      <c r="J75" s="23" t="s">
        <v>585</v>
      </c>
      <c r="K75" s="23" t="s">
        <v>481</v>
      </c>
      <c r="L75" s="14">
        <v>15</v>
      </c>
      <c r="M75" s="24">
        <v>31</v>
      </c>
      <c r="N75" s="24" t="s">
        <v>793</v>
      </c>
      <c r="O75" s="24" t="s">
        <v>792</v>
      </c>
      <c r="P75" s="22" t="s">
        <v>482</v>
      </c>
      <c r="Q75" s="22" t="s">
        <v>483</v>
      </c>
      <c r="R75" s="24">
        <v>42</v>
      </c>
      <c r="S75" s="23">
        <v>195</v>
      </c>
      <c r="T75" s="23">
        <f t="shared" si="1"/>
        <v>8190</v>
      </c>
      <c r="U75" s="23">
        <v>72</v>
      </c>
      <c r="V75" s="23">
        <v>3024</v>
      </c>
      <c r="W75" s="41"/>
      <c r="X75" s="41"/>
      <c r="Y75" s="36"/>
    </row>
    <row r="76" spans="1:25" ht="99.95" customHeight="1" x14ac:dyDescent="0.25">
      <c r="A76" s="33"/>
      <c r="B76" s="33"/>
      <c r="C76" s="22" t="s">
        <v>128</v>
      </c>
      <c r="D76" s="22" t="s">
        <v>129</v>
      </c>
      <c r="E76" s="22" t="s">
        <v>475</v>
      </c>
      <c r="F76" s="22" t="s">
        <v>502</v>
      </c>
      <c r="G76" s="22" t="s">
        <v>503</v>
      </c>
      <c r="H76" s="22" t="s">
        <v>586</v>
      </c>
      <c r="I76" s="15" t="s">
        <v>560</v>
      </c>
      <c r="J76" s="23" t="s">
        <v>587</v>
      </c>
      <c r="K76" s="23" t="s">
        <v>481</v>
      </c>
      <c r="L76" s="14">
        <v>35</v>
      </c>
      <c r="M76" s="24">
        <v>39</v>
      </c>
      <c r="N76" s="24" t="s">
        <v>793</v>
      </c>
      <c r="O76" s="24" t="s">
        <v>793</v>
      </c>
      <c r="P76" s="22" t="s">
        <v>482</v>
      </c>
      <c r="Q76" s="22" t="s">
        <v>483</v>
      </c>
      <c r="R76" s="24">
        <v>3</v>
      </c>
      <c r="S76" s="23">
        <v>192</v>
      </c>
      <c r="T76" s="23">
        <f t="shared" si="1"/>
        <v>576</v>
      </c>
      <c r="U76" s="23">
        <v>71</v>
      </c>
      <c r="V76" s="23">
        <v>213</v>
      </c>
      <c r="W76" s="41"/>
      <c r="X76" s="41"/>
      <c r="Y76" s="36"/>
    </row>
    <row r="77" spans="1:25" ht="99.95" customHeight="1" x14ac:dyDescent="0.25">
      <c r="A77" s="33"/>
      <c r="B77" s="33"/>
      <c r="C77" s="22" t="s">
        <v>130</v>
      </c>
      <c r="D77" s="22" t="s">
        <v>131</v>
      </c>
      <c r="E77" s="22" t="s">
        <v>475</v>
      </c>
      <c r="F77" s="22" t="s">
        <v>502</v>
      </c>
      <c r="G77" s="22" t="s">
        <v>503</v>
      </c>
      <c r="H77" s="22" t="s">
        <v>586</v>
      </c>
      <c r="I77" s="15" t="s">
        <v>560</v>
      </c>
      <c r="J77" s="23" t="s">
        <v>587</v>
      </c>
      <c r="K77" s="23" t="s">
        <v>481</v>
      </c>
      <c r="L77" s="14">
        <v>16</v>
      </c>
      <c r="M77" s="24">
        <v>22</v>
      </c>
      <c r="N77" s="24" t="s">
        <v>793</v>
      </c>
      <c r="O77" s="24" t="s">
        <v>793</v>
      </c>
      <c r="P77" s="22" t="s">
        <v>482</v>
      </c>
      <c r="Q77" s="22" t="s">
        <v>483</v>
      </c>
      <c r="R77" s="24">
        <v>3</v>
      </c>
      <c r="S77" s="23">
        <v>133</v>
      </c>
      <c r="T77" s="23">
        <f t="shared" si="1"/>
        <v>399</v>
      </c>
      <c r="U77" s="23">
        <v>49</v>
      </c>
      <c r="V77" s="23">
        <v>147</v>
      </c>
      <c r="W77" s="41"/>
      <c r="X77" s="41"/>
      <c r="Y77" s="36"/>
    </row>
    <row r="78" spans="1:25" ht="99.95" customHeight="1" x14ac:dyDescent="0.25">
      <c r="A78" s="33"/>
      <c r="B78" s="33"/>
      <c r="C78" s="22" t="s">
        <v>132</v>
      </c>
      <c r="D78" s="22" t="s">
        <v>133</v>
      </c>
      <c r="E78" s="22" t="s">
        <v>475</v>
      </c>
      <c r="F78" s="22" t="s">
        <v>493</v>
      </c>
      <c r="G78" s="22" t="s">
        <v>494</v>
      </c>
      <c r="H78" s="22" t="s">
        <v>588</v>
      </c>
      <c r="I78" s="15" t="s">
        <v>560</v>
      </c>
      <c r="J78" s="23" t="s">
        <v>589</v>
      </c>
      <c r="K78" s="23" t="s">
        <v>549</v>
      </c>
      <c r="L78" s="14">
        <v>16.5</v>
      </c>
      <c r="M78" s="24">
        <v>22</v>
      </c>
      <c r="N78" s="24" t="s">
        <v>793</v>
      </c>
      <c r="O78" s="24" t="s">
        <v>793</v>
      </c>
      <c r="P78" s="22" t="s">
        <v>501</v>
      </c>
      <c r="Q78" s="22" t="s">
        <v>483</v>
      </c>
      <c r="R78" s="24">
        <v>3</v>
      </c>
      <c r="S78" s="23">
        <v>246</v>
      </c>
      <c r="T78" s="23">
        <f t="shared" si="1"/>
        <v>738</v>
      </c>
      <c r="U78" s="23">
        <v>91</v>
      </c>
      <c r="V78" s="23">
        <v>273</v>
      </c>
      <c r="W78" s="41"/>
      <c r="X78" s="41"/>
      <c r="Y78" s="36"/>
    </row>
    <row r="79" spans="1:25" ht="99.95" customHeight="1" x14ac:dyDescent="0.25">
      <c r="A79" s="33"/>
      <c r="B79" s="33"/>
      <c r="C79" s="22" t="s">
        <v>134</v>
      </c>
      <c r="D79" s="22" t="s">
        <v>135</v>
      </c>
      <c r="E79" s="22" t="s">
        <v>475</v>
      </c>
      <c r="F79" s="22" t="s">
        <v>493</v>
      </c>
      <c r="G79" s="22" t="s">
        <v>494</v>
      </c>
      <c r="H79" s="22" t="s">
        <v>590</v>
      </c>
      <c r="I79" s="15" t="s">
        <v>560</v>
      </c>
      <c r="J79" s="23" t="s">
        <v>486</v>
      </c>
      <c r="K79" s="23" t="s">
        <v>481</v>
      </c>
      <c r="L79" s="14">
        <v>16</v>
      </c>
      <c r="M79" s="24">
        <v>33</v>
      </c>
      <c r="N79" s="24" t="s">
        <v>793</v>
      </c>
      <c r="O79" s="24" t="s">
        <v>793</v>
      </c>
      <c r="P79" s="22" t="s">
        <v>482</v>
      </c>
      <c r="Q79" s="22" t="s">
        <v>483</v>
      </c>
      <c r="R79" s="24">
        <v>27</v>
      </c>
      <c r="S79" s="23">
        <v>184</v>
      </c>
      <c r="T79" s="23">
        <f t="shared" si="1"/>
        <v>4968</v>
      </c>
      <c r="U79" s="23">
        <v>68</v>
      </c>
      <c r="V79" s="23">
        <v>1836</v>
      </c>
      <c r="W79" s="41"/>
      <c r="X79" s="41"/>
      <c r="Y79" s="36"/>
    </row>
    <row r="80" spans="1:25" ht="99.95" customHeight="1" x14ac:dyDescent="0.25">
      <c r="A80" s="33"/>
      <c r="B80" s="33"/>
      <c r="C80" s="22" t="s">
        <v>136</v>
      </c>
      <c r="D80" s="22" t="s">
        <v>135</v>
      </c>
      <c r="E80" s="22" t="s">
        <v>475</v>
      </c>
      <c r="F80" s="22" t="s">
        <v>502</v>
      </c>
      <c r="G80" s="22" t="s">
        <v>503</v>
      </c>
      <c r="H80" s="22" t="s">
        <v>591</v>
      </c>
      <c r="I80" s="15" t="s">
        <v>560</v>
      </c>
      <c r="J80" s="23" t="s">
        <v>486</v>
      </c>
      <c r="K80" s="23" t="s">
        <v>481</v>
      </c>
      <c r="L80" s="14">
        <v>16</v>
      </c>
      <c r="M80" s="24">
        <v>33</v>
      </c>
      <c r="N80" s="24" t="s">
        <v>793</v>
      </c>
      <c r="O80" s="24" t="s">
        <v>793</v>
      </c>
      <c r="P80" s="22" t="s">
        <v>482</v>
      </c>
      <c r="Q80" s="22" t="s">
        <v>483</v>
      </c>
      <c r="R80" s="24">
        <v>32</v>
      </c>
      <c r="S80" s="23">
        <v>184</v>
      </c>
      <c r="T80" s="23">
        <f t="shared" si="1"/>
        <v>5888</v>
      </c>
      <c r="U80" s="23">
        <v>68</v>
      </c>
      <c r="V80" s="23">
        <v>2176</v>
      </c>
      <c r="W80" s="41"/>
      <c r="X80" s="41"/>
      <c r="Y80" s="36"/>
    </row>
    <row r="81" spans="1:25" ht="99.95" customHeight="1" x14ac:dyDescent="0.25">
      <c r="A81" s="33"/>
      <c r="B81" s="33"/>
      <c r="C81" s="22" t="s">
        <v>137</v>
      </c>
      <c r="D81" s="22" t="s">
        <v>138</v>
      </c>
      <c r="E81" s="22" t="s">
        <v>475</v>
      </c>
      <c r="F81" s="22" t="s">
        <v>493</v>
      </c>
      <c r="G81" s="22" t="s">
        <v>494</v>
      </c>
      <c r="H81" s="22" t="s">
        <v>590</v>
      </c>
      <c r="I81" s="15" t="s">
        <v>560</v>
      </c>
      <c r="J81" s="23" t="s">
        <v>486</v>
      </c>
      <c r="K81" s="23" t="s">
        <v>481</v>
      </c>
      <c r="L81" s="14">
        <v>22</v>
      </c>
      <c r="M81" s="24">
        <v>25</v>
      </c>
      <c r="N81" s="24" t="s">
        <v>793</v>
      </c>
      <c r="O81" s="24" t="s">
        <v>793</v>
      </c>
      <c r="P81" s="22" t="s">
        <v>482</v>
      </c>
      <c r="Q81" s="22" t="s">
        <v>483</v>
      </c>
      <c r="R81" s="24">
        <v>8</v>
      </c>
      <c r="S81" s="23">
        <v>206</v>
      </c>
      <c r="T81" s="23">
        <f t="shared" si="1"/>
        <v>1648</v>
      </c>
      <c r="U81" s="23">
        <v>76</v>
      </c>
      <c r="V81" s="23">
        <v>608</v>
      </c>
      <c r="W81" s="41"/>
      <c r="X81" s="41"/>
      <c r="Y81" s="36"/>
    </row>
    <row r="82" spans="1:25" ht="99.95" customHeight="1" x14ac:dyDescent="0.25">
      <c r="A82" s="33"/>
      <c r="B82" s="33"/>
      <c r="C82" s="22" t="s">
        <v>139</v>
      </c>
      <c r="D82" s="22" t="s">
        <v>138</v>
      </c>
      <c r="E82" s="22" t="s">
        <v>475</v>
      </c>
      <c r="F82" s="22" t="s">
        <v>502</v>
      </c>
      <c r="G82" s="22" t="s">
        <v>503</v>
      </c>
      <c r="H82" s="22" t="s">
        <v>591</v>
      </c>
      <c r="I82" s="15" t="s">
        <v>560</v>
      </c>
      <c r="J82" s="23" t="s">
        <v>486</v>
      </c>
      <c r="K82" s="23" t="s">
        <v>481</v>
      </c>
      <c r="L82" s="14">
        <v>22</v>
      </c>
      <c r="M82" s="24">
        <v>25</v>
      </c>
      <c r="N82" s="24" t="s">
        <v>793</v>
      </c>
      <c r="O82" s="24" t="s">
        <v>793</v>
      </c>
      <c r="P82" s="22" t="s">
        <v>482</v>
      </c>
      <c r="Q82" s="22" t="s">
        <v>483</v>
      </c>
      <c r="R82" s="24">
        <v>31</v>
      </c>
      <c r="S82" s="23">
        <v>206</v>
      </c>
      <c r="T82" s="23">
        <f t="shared" si="1"/>
        <v>6386</v>
      </c>
      <c r="U82" s="23">
        <v>76</v>
      </c>
      <c r="V82" s="23">
        <v>2356</v>
      </c>
      <c r="W82" s="41"/>
      <c r="X82" s="41"/>
      <c r="Y82" s="36"/>
    </row>
    <row r="83" spans="1:25" ht="99.95" customHeight="1" x14ac:dyDescent="0.25">
      <c r="A83" s="33"/>
      <c r="B83" s="33"/>
      <c r="C83" s="22" t="s">
        <v>140</v>
      </c>
      <c r="D83" s="22" t="s">
        <v>141</v>
      </c>
      <c r="E83" s="22" t="s">
        <v>475</v>
      </c>
      <c r="F83" s="22" t="s">
        <v>490</v>
      </c>
      <c r="G83" s="22" t="s">
        <v>491</v>
      </c>
      <c r="H83" s="22" t="s">
        <v>592</v>
      </c>
      <c r="I83" s="15" t="s">
        <v>560</v>
      </c>
      <c r="J83" s="23" t="s">
        <v>576</v>
      </c>
      <c r="K83" s="23" t="s">
        <v>481</v>
      </c>
      <c r="L83" s="14">
        <v>12</v>
      </c>
      <c r="M83" s="24">
        <v>18</v>
      </c>
      <c r="N83" s="24" t="s">
        <v>793</v>
      </c>
      <c r="O83" s="24" t="s">
        <v>793</v>
      </c>
      <c r="P83" s="22" t="s">
        <v>483</v>
      </c>
      <c r="Q83" s="22" t="s">
        <v>483</v>
      </c>
      <c r="R83" s="24">
        <v>2</v>
      </c>
      <c r="S83" s="23">
        <v>117</v>
      </c>
      <c r="T83" s="23">
        <f t="shared" si="1"/>
        <v>234</v>
      </c>
      <c r="U83" s="23">
        <v>43</v>
      </c>
      <c r="V83" s="23">
        <v>86</v>
      </c>
      <c r="W83" s="41"/>
      <c r="X83" s="41"/>
      <c r="Y83" s="36"/>
    </row>
    <row r="84" spans="1:25" ht="99.95" customHeight="1" x14ac:dyDescent="0.25">
      <c r="A84" s="33"/>
      <c r="B84" s="33"/>
      <c r="C84" s="22" t="s">
        <v>142</v>
      </c>
      <c r="D84" s="22" t="s">
        <v>143</v>
      </c>
      <c r="E84" s="22" t="s">
        <v>475</v>
      </c>
      <c r="F84" s="22" t="s">
        <v>502</v>
      </c>
      <c r="G84" s="22" t="s">
        <v>503</v>
      </c>
      <c r="H84" s="22" t="s">
        <v>593</v>
      </c>
      <c r="I84" s="15" t="s">
        <v>560</v>
      </c>
      <c r="J84" s="23" t="s">
        <v>594</v>
      </c>
      <c r="K84" s="23" t="s">
        <v>481</v>
      </c>
      <c r="L84" s="14">
        <v>18</v>
      </c>
      <c r="M84" s="24">
        <v>30</v>
      </c>
      <c r="N84" s="24" t="s">
        <v>792</v>
      </c>
      <c r="O84" s="24" t="s">
        <v>792</v>
      </c>
      <c r="P84" s="22" t="s">
        <v>482</v>
      </c>
      <c r="Q84" s="22" t="s">
        <v>483</v>
      </c>
      <c r="R84" s="24">
        <v>27</v>
      </c>
      <c r="S84" s="23">
        <v>241</v>
      </c>
      <c r="T84" s="23">
        <f t="shared" si="1"/>
        <v>6507</v>
      </c>
      <c r="U84" s="23">
        <v>89</v>
      </c>
      <c r="V84" s="23">
        <v>2403</v>
      </c>
      <c r="W84" s="41"/>
      <c r="X84" s="41"/>
      <c r="Y84" s="36"/>
    </row>
    <row r="85" spans="1:25" ht="99.95" customHeight="1" x14ac:dyDescent="0.25">
      <c r="A85" s="33"/>
      <c r="B85" s="33"/>
      <c r="C85" s="22" t="s">
        <v>144</v>
      </c>
      <c r="D85" s="22" t="s">
        <v>145</v>
      </c>
      <c r="E85" s="22" t="s">
        <v>475</v>
      </c>
      <c r="F85" s="22" t="s">
        <v>490</v>
      </c>
      <c r="G85" s="22" t="s">
        <v>491</v>
      </c>
      <c r="H85" s="22" t="s">
        <v>595</v>
      </c>
      <c r="I85" s="15" t="s">
        <v>560</v>
      </c>
      <c r="J85" s="23" t="s">
        <v>594</v>
      </c>
      <c r="K85" s="23" t="s">
        <v>481</v>
      </c>
      <c r="L85" s="14">
        <v>21</v>
      </c>
      <c r="M85" s="24">
        <v>26</v>
      </c>
      <c r="N85" s="24" t="s">
        <v>792</v>
      </c>
      <c r="O85" s="24" t="s">
        <v>792</v>
      </c>
      <c r="P85" s="22" t="s">
        <v>482</v>
      </c>
      <c r="Q85" s="22" t="s">
        <v>483</v>
      </c>
      <c r="R85" s="24">
        <v>6</v>
      </c>
      <c r="S85" s="23">
        <v>238</v>
      </c>
      <c r="T85" s="23">
        <f t="shared" si="1"/>
        <v>1428</v>
      </c>
      <c r="U85" s="23">
        <v>88</v>
      </c>
      <c r="V85" s="23">
        <v>528</v>
      </c>
      <c r="W85" s="41"/>
      <c r="X85" s="41"/>
      <c r="Y85" s="36"/>
    </row>
    <row r="86" spans="1:25" ht="99.95" customHeight="1" x14ac:dyDescent="0.25">
      <c r="A86" s="33"/>
      <c r="B86" s="33"/>
      <c r="C86" s="22" t="s">
        <v>146</v>
      </c>
      <c r="D86" s="22" t="s">
        <v>147</v>
      </c>
      <c r="E86" s="22" t="s">
        <v>475</v>
      </c>
      <c r="F86" s="22" t="s">
        <v>596</v>
      </c>
      <c r="G86" s="22" t="s">
        <v>597</v>
      </c>
      <c r="H86" s="22" t="s">
        <v>598</v>
      </c>
      <c r="I86" s="15" t="s">
        <v>560</v>
      </c>
      <c r="J86" s="23" t="s">
        <v>599</v>
      </c>
      <c r="K86" s="23" t="s">
        <v>481</v>
      </c>
      <c r="L86" s="14">
        <v>36</v>
      </c>
      <c r="M86" s="24">
        <v>25</v>
      </c>
      <c r="N86" s="24" t="s">
        <v>792</v>
      </c>
      <c r="O86" s="24" t="s">
        <v>792</v>
      </c>
      <c r="P86" s="22" t="s">
        <v>483</v>
      </c>
      <c r="Q86" s="22" t="s">
        <v>483</v>
      </c>
      <c r="R86" s="24">
        <v>7</v>
      </c>
      <c r="S86" s="23">
        <v>206</v>
      </c>
      <c r="T86" s="23">
        <f t="shared" si="1"/>
        <v>1442</v>
      </c>
      <c r="U86" s="23">
        <v>76</v>
      </c>
      <c r="V86" s="23">
        <v>532</v>
      </c>
      <c r="W86" s="41"/>
      <c r="X86" s="41"/>
      <c r="Y86" s="36"/>
    </row>
    <row r="87" spans="1:25" ht="99.95" customHeight="1" x14ac:dyDescent="0.25">
      <c r="A87" s="33"/>
      <c r="B87" s="33"/>
      <c r="C87" s="22" t="s">
        <v>148</v>
      </c>
      <c r="D87" s="22" t="s">
        <v>149</v>
      </c>
      <c r="E87" s="22" t="s">
        <v>475</v>
      </c>
      <c r="F87" s="22" t="s">
        <v>490</v>
      </c>
      <c r="G87" s="22" t="s">
        <v>491</v>
      </c>
      <c r="H87" s="22" t="s">
        <v>600</v>
      </c>
      <c r="I87" s="15" t="s">
        <v>560</v>
      </c>
      <c r="J87" s="23" t="s">
        <v>599</v>
      </c>
      <c r="K87" s="23" t="s">
        <v>481</v>
      </c>
      <c r="L87" s="14">
        <v>18</v>
      </c>
      <c r="M87" s="24">
        <v>30</v>
      </c>
      <c r="N87" s="24" t="s">
        <v>792</v>
      </c>
      <c r="O87" s="24" t="s">
        <v>792</v>
      </c>
      <c r="P87" s="22" t="s">
        <v>483</v>
      </c>
      <c r="Q87" s="22" t="s">
        <v>483</v>
      </c>
      <c r="R87" s="24">
        <v>4</v>
      </c>
      <c r="S87" s="23">
        <v>168</v>
      </c>
      <c r="T87" s="23">
        <f t="shared" si="1"/>
        <v>672</v>
      </c>
      <c r="U87" s="23">
        <v>62</v>
      </c>
      <c r="V87" s="23">
        <v>248</v>
      </c>
      <c r="W87" s="41"/>
      <c r="X87" s="41"/>
      <c r="Y87" s="36"/>
    </row>
    <row r="88" spans="1:25" ht="99.95" customHeight="1" x14ac:dyDescent="0.25">
      <c r="A88" s="33"/>
      <c r="B88" s="33"/>
      <c r="C88" s="22" t="s">
        <v>150</v>
      </c>
      <c r="D88" s="22" t="s">
        <v>151</v>
      </c>
      <c r="E88" s="22" t="s">
        <v>475</v>
      </c>
      <c r="F88" s="22" t="s">
        <v>490</v>
      </c>
      <c r="G88" s="22" t="s">
        <v>491</v>
      </c>
      <c r="H88" s="22" t="s">
        <v>600</v>
      </c>
      <c r="I88" s="15" t="s">
        <v>560</v>
      </c>
      <c r="J88" s="23" t="s">
        <v>599</v>
      </c>
      <c r="K88" s="23" t="s">
        <v>481</v>
      </c>
      <c r="L88" s="14">
        <v>22</v>
      </c>
      <c r="M88" s="24">
        <v>26</v>
      </c>
      <c r="N88" s="24" t="s">
        <v>792</v>
      </c>
      <c r="O88" s="24" t="s">
        <v>792</v>
      </c>
      <c r="P88" s="22" t="s">
        <v>483</v>
      </c>
      <c r="Q88" s="22" t="s">
        <v>483</v>
      </c>
      <c r="R88" s="24">
        <v>5</v>
      </c>
      <c r="S88" s="23">
        <v>162</v>
      </c>
      <c r="T88" s="23">
        <f t="shared" si="1"/>
        <v>810</v>
      </c>
      <c r="U88" s="23">
        <v>60</v>
      </c>
      <c r="V88" s="23">
        <v>300</v>
      </c>
      <c r="W88" s="41"/>
      <c r="X88" s="41"/>
      <c r="Y88" s="36"/>
    </row>
    <row r="89" spans="1:25" ht="99.95" customHeight="1" x14ac:dyDescent="0.25">
      <c r="A89" s="33"/>
      <c r="B89" s="33"/>
      <c r="C89" s="22" t="s">
        <v>152</v>
      </c>
      <c r="D89" s="22" t="s">
        <v>153</v>
      </c>
      <c r="E89" s="22" t="s">
        <v>475</v>
      </c>
      <c r="F89" s="22" t="s">
        <v>490</v>
      </c>
      <c r="G89" s="22" t="s">
        <v>491</v>
      </c>
      <c r="H89" s="22" t="s">
        <v>601</v>
      </c>
      <c r="I89" s="15" t="s">
        <v>560</v>
      </c>
      <c r="J89" s="23" t="s">
        <v>602</v>
      </c>
      <c r="K89" s="23" t="s">
        <v>481</v>
      </c>
      <c r="L89" s="14">
        <v>17</v>
      </c>
      <c r="M89" s="24">
        <v>29</v>
      </c>
      <c r="N89" s="24" t="s">
        <v>792</v>
      </c>
      <c r="O89" s="24" t="s">
        <v>792</v>
      </c>
      <c r="P89" s="22" t="s">
        <v>482</v>
      </c>
      <c r="Q89" s="22" t="s">
        <v>483</v>
      </c>
      <c r="R89" s="24">
        <v>41</v>
      </c>
      <c r="S89" s="23">
        <v>216</v>
      </c>
      <c r="T89" s="23">
        <f t="shared" si="1"/>
        <v>8856</v>
      </c>
      <c r="U89" s="23">
        <v>80</v>
      </c>
      <c r="V89" s="23">
        <v>3280</v>
      </c>
      <c r="W89" s="41"/>
      <c r="X89" s="41"/>
      <c r="Y89" s="36"/>
    </row>
    <row r="90" spans="1:25" ht="99.95" customHeight="1" x14ac:dyDescent="0.25">
      <c r="A90" s="33"/>
      <c r="B90" s="33"/>
      <c r="C90" s="22" t="s">
        <v>154</v>
      </c>
      <c r="D90" s="22" t="s">
        <v>153</v>
      </c>
      <c r="E90" s="22" t="s">
        <v>475</v>
      </c>
      <c r="F90" s="22" t="s">
        <v>502</v>
      </c>
      <c r="G90" s="22" t="s">
        <v>503</v>
      </c>
      <c r="H90" s="22" t="s">
        <v>603</v>
      </c>
      <c r="I90" s="15" t="s">
        <v>560</v>
      </c>
      <c r="J90" s="23" t="s">
        <v>602</v>
      </c>
      <c r="K90" s="23" t="s">
        <v>481</v>
      </c>
      <c r="L90" s="14">
        <v>17</v>
      </c>
      <c r="M90" s="24">
        <v>29</v>
      </c>
      <c r="N90" s="24" t="s">
        <v>792</v>
      </c>
      <c r="O90" s="24" t="s">
        <v>792</v>
      </c>
      <c r="P90" s="22" t="s">
        <v>482</v>
      </c>
      <c r="Q90" s="22" t="s">
        <v>483</v>
      </c>
      <c r="R90" s="24">
        <v>28</v>
      </c>
      <c r="S90" s="23">
        <v>216</v>
      </c>
      <c r="T90" s="23">
        <f t="shared" si="1"/>
        <v>6048</v>
      </c>
      <c r="U90" s="23">
        <v>80</v>
      </c>
      <c r="V90" s="23">
        <v>2240</v>
      </c>
      <c r="W90" s="41"/>
      <c r="X90" s="41"/>
      <c r="Y90" s="36"/>
    </row>
    <row r="91" spans="1:25" ht="99.95" customHeight="1" x14ac:dyDescent="0.25">
      <c r="A91" s="33"/>
      <c r="B91" s="33"/>
      <c r="C91" s="22" t="s">
        <v>155</v>
      </c>
      <c r="D91" s="22" t="s">
        <v>156</v>
      </c>
      <c r="E91" s="22" t="s">
        <v>475</v>
      </c>
      <c r="F91" s="22" t="s">
        <v>490</v>
      </c>
      <c r="G91" s="22" t="s">
        <v>491</v>
      </c>
      <c r="H91" s="22" t="s">
        <v>601</v>
      </c>
      <c r="I91" s="15" t="s">
        <v>560</v>
      </c>
      <c r="J91" s="23" t="s">
        <v>602</v>
      </c>
      <c r="K91" s="23" t="s">
        <v>481</v>
      </c>
      <c r="L91" s="14">
        <v>22</v>
      </c>
      <c r="M91" s="24">
        <v>26</v>
      </c>
      <c r="N91" s="24" t="s">
        <v>792</v>
      </c>
      <c r="O91" s="24" t="s">
        <v>792</v>
      </c>
      <c r="P91" s="22" t="s">
        <v>482</v>
      </c>
      <c r="Q91" s="22" t="s">
        <v>483</v>
      </c>
      <c r="R91" s="24">
        <v>81</v>
      </c>
      <c r="S91" s="23">
        <v>206</v>
      </c>
      <c r="T91" s="23">
        <f t="shared" si="1"/>
        <v>16686</v>
      </c>
      <c r="U91" s="23">
        <v>76</v>
      </c>
      <c r="V91" s="23">
        <v>6156</v>
      </c>
      <c r="W91" s="41"/>
      <c r="X91" s="41"/>
      <c r="Y91" s="36"/>
    </row>
    <row r="92" spans="1:25" ht="99.95" customHeight="1" x14ac:dyDescent="0.25">
      <c r="A92" s="33"/>
      <c r="B92" s="33"/>
      <c r="C92" s="22" t="s">
        <v>157</v>
      </c>
      <c r="D92" s="22" t="s">
        <v>156</v>
      </c>
      <c r="E92" s="22" t="s">
        <v>475</v>
      </c>
      <c r="F92" s="22" t="s">
        <v>502</v>
      </c>
      <c r="G92" s="22" t="s">
        <v>503</v>
      </c>
      <c r="H92" s="22" t="s">
        <v>603</v>
      </c>
      <c r="I92" s="15" t="s">
        <v>560</v>
      </c>
      <c r="J92" s="23" t="s">
        <v>602</v>
      </c>
      <c r="K92" s="23" t="s">
        <v>481</v>
      </c>
      <c r="L92" s="14">
        <v>22</v>
      </c>
      <c r="M92" s="24">
        <v>26</v>
      </c>
      <c r="N92" s="24" t="s">
        <v>792</v>
      </c>
      <c r="O92" s="24" t="s">
        <v>792</v>
      </c>
      <c r="P92" s="22" t="s">
        <v>482</v>
      </c>
      <c r="Q92" s="22" t="s">
        <v>483</v>
      </c>
      <c r="R92" s="24">
        <v>77</v>
      </c>
      <c r="S92" s="23">
        <v>206</v>
      </c>
      <c r="T92" s="23">
        <f t="shared" si="1"/>
        <v>15862</v>
      </c>
      <c r="U92" s="23">
        <v>76</v>
      </c>
      <c r="V92" s="23">
        <v>5852</v>
      </c>
      <c r="W92" s="41"/>
      <c r="X92" s="41"/>
      <c r="Y92" s="36"/>
    </row>
    <row r="93" spans="1:25" ht="99.95" customHeight="1" x14ac:dyDescent="0.25">
      <c r="A93" s="33"/>
      <c r="B93" s="33"/>
      <c r="C93" s="22" t="s">
        <v>158</v>
      </c>
      <c r="D93" s="22" t="s">
        <v>159</v>
      </c>
      <c r="E93" s="22" t="s">
        <v>475</v>
      </c>
      <c r="F93" s="22" t="s">
        <v>490</v>
      </c>
      <c r="G93" s="22" t="s">
        <v>491</v>
      </c>
      <c r="H93" s="22" t="s">
        <v>601</v>
      </c>
      <c r="I93" s="15" t="s">
        <v>560</v>
      </c>
      <c r="J93" s="23" t="s">
        <v>602</v>
      </c>
      <c r="K93" s="23" t="s">
        <v>481</v>
      </c>
      <c r="L93" s="14">
        <v>21</v>
      </c>
      <c r="M93" s="24">
        <v>25</v>
      </c>
      <c r="N93" s="24" t="s">
        <v>792</v>
      </c>
      <c r="O93" s="24" t="s">
        <v>792</v>
      </c>
      <c r="P93" s="22" t="s">
        <v>482</v>
      </c>
      <c r="Q93" s="22" t="s">
        <v>483</v>
      </c>
      <c r="R93" s="24">
        <v>62</v>
      </c>
      <c r="S93" s="23">
        <v>192</v>
      </c>
      <c r="T93" s="23">
        <f t="shared" si="1"/>
        <v>11904</v>
      </c>
      <c r="U93" s="23">
        <v>71</v>
      </c>
      <c r="V93" s="23">
        <v>4402</v>
      </c>
      <c r="W93" s="41"/>
      <c r="X93" s="41"/>
      <c r="Y93" s="36"/>
    </row>
    <row r="94" spans="1:25" ht="99.95" customHeight="1" x14ac:dyDescent="0.25">
      <c r="A94" s="33"/>
      <c r="B94" s="33"/>
      <c r="C94" s="22" t="s">
        <v>160</v>
      </c>
      <c r="D94" s="22" t="s">
        <v>159</v>
      </c>
      <c r="E94" s="22" t="s">
        <v>475</v>
      </c>
      <c r="F94" s="22" t="s">
        <v>502</v>
      </c>
      <c r="G94" s="22" t="s">
        <v>503</v>
      </c>
      <c r="H94" s="22" t="s">
        <v>603</v>
      </c>
      <c r="I94" s="15" t="s">
        <v>560</v>
      </c>
      <c r="J94" s="23" t="s">
        <v>602</v>
      </c>
      <c r="K94" s="23" t="s">
        <v>481</v>
      </c>
      <c r="L94" s="14">
        <v>21</v>
      </c>
      <c r="M94" s="24">
        <v>25</v>
      </c>
      <c r="N94" s="24" t="s">
        <v>792</v>
      </c>
      <c r="O94" s="24" t="s">
        <v>792</v>
      </c>
      <c r="P94" s="22" t="s">
        <v>482</v>
      </c>
      <c r="Q94" s="22" t="s">
        <v>483</v>
      </c>
      <c r="R94" s="24">
        <v>79</v>
      </c>
      <c r="S94" s="23">
        <v>192</v>
      </c>
      <c r="T94" s="23">
        <f t="shared" si="1"/>
        <v>15168</v>
      </c>
      <c r="U94" s="23">
        <v>71</v>
      </c>
      <c r="V94" s="23">
        <v>5609</v>
      </c>
      <c r="W94" s="41"/>
      <c r="X94" s="41"/>
      <c r="Y94" s="36"/>
    </row>
    <row r="95" spans="1:25" ht="99.95" customHeight="1" x14ac:dyDescent="0.25">
      <c r="A95" s="33"/>
      <c r="B95" s="33"/>
      <c r="C95" s="22" t="s">
        <v>161</v>
      </c>
      <c r="D95" s="22" t="s">
        <v>162</v>
      </c>
      <c r="E95" s="22" t="s">
        <v>475</v>
      </c>
      <c r="F95" s="22" t="s">
        <v>490</v>
      </c>
      <c r="G95" s="22" t="s">
        <v>491</v>
      </c>
      <c r="H95" s="22" t="s">
        <v>601</v>
      </c>
      <c r="I95" s="15" t="s">
        <v>560</v>
      </c>
      <c r="J95" s="23" t="s">
        <v>602</v>
      </c>
      <c r="K95" s="23" t="s">
        <v>481</v>
      </c>
      <c r="L95" s="14">
        <v>16</v>
      </c>
      <c r="M95" s="24">
        <v>22</v>
      </c>
      <c r="N95" s="24" t="s">
        <v>792</v>
      </c>
      <c r="O95" s="24" t="s">
        <v>792</v>
      </c>
      <c r="P95" s="22" t="s">
        <v>482</v>
      </c>
      <c r="Q95" s="22" t="s">
        <v>483</v>
      </c>
      <c r="R95" s="24">
        <v>60</v>
      </c>
      <c r="S95" s="23">
        <v>195</v>
      </c>
      <c r="T95" s="23">
        <f t="shared" si="1"/>
        <v>11700</v>
      </c>
      <c r="U95" s="23">
        <v>72</v>
      </c>
      <c r="V95" s="23">
        <v>4320</v>
      </c>
      <c r="W95" s="41"/>
      <c r="X95" s="41"/>
      <c r="Y95" s="36"/>
    </row>
    <row r="96" spans="1:25" ht="99.95" customHeight="1" x14ac:dyDescent="0.25">
      <c r="A96" s="33"/>
      <c r="B96" s="33"/>
      <c r="C96" s="22" t="s">
        <v>163</v>
      </c>
      <c r="D96" s="22" t="s">
        <v>162</v>
      </c>
      <c r="E96" s="22" t="s">
        <v>475</v>
      </c>
      <c r="F96" s="22" t="s">
        <v>502</v>
      </c>
      <c r="G96" s="22" t="s">
        <v>503</v>
      </c>
      <c r="H96" s="22" t="s">
        <v>603</v>
      </c>
      <c r="I96" s="15" t="s">
        <v>560</v>
      </c>
      <c r="J96" s="23" t="s">
        <v>602</v>
      </c>
      <c r="K96" s="23" t="s">
        <v>481</v>
      </c>
      <c r="L96" s="14">
        <v>16</v>
      </c>
      <c r="M96" s="24">
        <v>22</v>
      </c>
      <c r="N96" s="24" t="s">
        <v>792</v>
      </c>
      <c r="O96" s="24" t="s">
        <v>792</v>
      </c>
      <c r="P96" s="22" t="s">
        <v>482</v>
      </c>
      <c r="Q96" s="22" t="s">
        <v>483</v>
      </c>
      <c r="R96" s="24">
        <v>65</v>
      </c>
      <c r="S96" s="23">
        <v>195</v>
      </c>
      <c r="T96" s="23">
        <f t="shared" si="1"/>
        <v>12675</v>
      </c>
      <c r="U96" s="23">
        <v>72</v>
      </c>
      <c r="V96" s="23">
        <v>4680</v>
      </c>
      <c r="W96" s="41"/>
      <c r="X96" s="41"/>
      <c r="Y96" s="36"/>
    </row>
    <row r="97" spans="1:25" ht="99.95" customHeight="1" x14ac:dyDescent="0.25">
      <c r="A97" s="33"/>
      <c r="B97" s="33"/>
      <c r="C97" s="22" t="s">
        <v>164</v>
      </c>
      <c r="D97" s="22" t="s">
        <v>165</v>
      </c>
      <c r="E97" s="22" t="s">
        <v>475</v>
      </c>
      <c r="F97" s="22" t="s">
        <v>529</v>
      </c>
      <c r="G97" s="22" t="s">
        <v>530</v>
      </c>
      <c r="H97" s="22" t="s">
        <v>604</v>
      </c>
      <c r="I97" s="15" t="s">
        <v>560</v>
      </c>
      <c r="J97" s="23" t="s">
        <v>605</v>
      </c>
      <c r="K97" s="23" t="s">
        <v>481</v>
      </c>
      <c r="L97" s="14">
        <v>34</v>
      </c>
      <c r="M97" s="24">
        <v>14</v>
      </c>
      <c r="N97" s="24" t="s">
        <v>792</v>
      </c>
      <c r="O97" s="24" t="s">
        <v>792</v>
      </c>
      <c r="P97" s="22" t="s">
        <v>483</v>
      </c>
      <c r="Q97" s="22" t="s">
        <v>483</v>
      </c>
      <c r="R97" s="24">
        <v>69</v>
      </c>
      <c r="S97" s="23">
        <v>184</v>
      </c>
      <c r="T97" s="23">
        <f t="shared" si="1"/>
        <v>12696</v>
      </c>
      <c r="U97" s="23">
        <v>68</v>
      </c>
      <c r="V97" s="23">
        <v>4692</v>
      </c>
      <c r="W97" s="41"/>
      <c r="X97" s="41"/>
      <c r="Y97" s="36"/>
    </row>
    <row r="98" spans="1:25" ht="99.95" customHeight="1" x14ac:dyDescent="0.25">
      <c r="A98" s="33"/>
      <c r="B98" s="33"/>
      <c r="C98" s="22" t="s">
        <v>166</v>
      </c>
      <c r="D98" s="22" t="s">
        <v>165</v>
      </c>
      <c r="E98" s="22" t="s">
        <v>475</v>
      </c>
      <c r="F98" s="22" t="s">
        <v>490</v>
      </c>
      <c r="G98" s="22" t="s">
        <v>491</v>
      </c>
      <c r="H98" s="22" t="s">
        <v>606</v>
      </c>
      <c r="I98" s="15" t="s">
        <v>560</v>
      </c>
      <c r="J98" s="23" t="s">
        <v>605</v>
      </c>
      <c r="K98" s="23" t="s">
        <v>481</v>
      </c>
      <c r="L98" s="14">
        <v>34</v>
      </c>
      <c r="M98" s="24">
        <v>14</v>
      </c>
      <c r="N98" s="24" t="s">
        <v>792</v>
      </c>
      <c r="O98" s="24" t="s">
        <v>792</v>
      </c>
      <c r="P98" s="22" t="s">
        <v>483</v>
      </c>
      <c r="Q98" s="22" t="s">
        <v>483</v>
      </c>
      <c r="R98" s="24">
        <v>56</v>
      </c>
      <c r="S98" s="23">
        <v>184</v>
      </c>
      <c r="T98" s="23">
        <f t="shared" si="1"/>
        <v>10304</v>
      </c>
      <c r="U98" s="23">
        <v>68</v>
      </c>
      <c r="V98" s="23">
        <v>3808</v>
      </c>
      <c r="W98" s="41"/>
      <c r="X98" s="41"/>
      <c r="Y98" s="36"/>
    </row>
    <row r="99" spans="1:25" ht="99.95" customHeight="1" x14ac:dyDescent="0.25">
      <c r="A99" s="33"/>
      <c r="B99" s="33"/>
      <c r="C99" s="22" t="s">
        <v>167</v>
      </c>
      <c r="D99" s="22" t="s">
        <v>168</v>
      </c>
      <c r="E99" s="22" t="s">
        <v>475</v>
      </c>
      <c r="F99" s="22" t="s">
        <v>502</v>
      </c>
      <c r="G99" s="22" t="s">
        <v>503</v>
      </c>
      <c r="H99" s="22" t="s">
        <v>607</v>
      </c>
      <c r="I99" s="15" t="s">
        <v>560</v>
      </c>
      <c r="J99" s="23" t="s">
        <v>608</v>
      </c>
      <c r="K99" s="23" t="s">
        <v>500</v>
      </c>
      <c r="L99" s="14">
        <v>22</v>
      </c>
      <c r="M99" s="24">
        <v>26</v>
      </c>
      <c r="N99" s="24" t="s">
        <v>792</v>
      </c>
      <c r="O99" s="24" t="s">
        <v>792</v>
      </c>
      <c r="P99" s="22" t="s">
        <v>501</v>
      </c>
      <c r="Q99" s="22" t="s">
        <v>483</v>
      </c>
      <c r="R99" s="24">
        <v>1</v>
      </c>
      <c r="S99" s="23">
        <v>497</v>
      </c>
      <c r="T99" s="23">
        <f t="shared" si="1"/>
        <v>497</v>
      </c>
      <c r="U99" s="23">
        <v>184</v>
      </c>
      <c r="V99" s="23">
        <v>184</v>
      </c>
      <c r="W99" s="41"/>
      <c r="X99" s="41"/>
      <c r="Y99" s="36"/>
    </row>
    <row r="100" spans="1:25" ht="99.95" customHeight="1" x14ac:dyDescent="0.25">
      <c r="A100" s="33"/>
      <c r="B100" s="33"/>
      <c r="C100" s="22" t="s">
        <v>169</v>
      </c>
      <c r="D100" s="22" t="s">
        <v>170</v>
      </c>
      <c r="E100" s="22" t="s">
        <v>475</v>
      </c>
      <c r="F100" s="22" t="s">
        <v>490</v>
      </c>
      <c r="G100" s="22" t="s">
        <v>491</v>
      </c>
      <c r="H100" s="22" t="s">
        <v>609</v>
      </c>
      <c r="I100" s="15" t="s">
        <v>560</v>
      </c>
      <c r="J100" s="23" t="s">
        <v>610</v>
      </c>
      <c r="K100" s="23" t="s">
        <v>481</v>
      </c>
      <c r="L100" s="14">
        <v>21</v>
      </c>
      <c r="M100" s="24">
        <v>26</v>
      </c>
      <c r="N100" s="24" t="s">
        <v>792</v>
      </c>
      <c r="O100" s="24" t="s">
        <v>792</v>
      </c>
      <c r="P100" s="22" t="s">
        <v>611</v>
      </c>
      <c r="Q100" s="22" t="s">
        <v>483</v>
      </c>
      <c r="R100" s="24">
        <v>19</v>
      </c>
      <c r="S100" s="23">
        <v>114</v>
      </c>
      <c r="T100" s="23">
        <f t="shared" si="1"/>
        <v>2166</v>
      </c>
      <c r="U100" s="23">
        <v>42</v>
      </c>
      <c r="V100" s="23">
        <v>798</v>
      </c>
      <c r="W100" s="41"/>
      <c r="X100" s="41"/>
      <c r="Y100" s="36"/>
    </row>
    <row r="101" spans="1:25" ht="99.95" customHeight="1" x14ac:dyDescent="0.25">
      <c r="A101" s="33"/>
      <c r="B101" s="33"/>
      <c r="C101" s="22" t="s">
        <v>171</v>
      </c>
      <c r="D101" s="22" t="s">
        <v>170</v>
      </c>
      <c r="E101" s="22" t="s">
        <v>475</v>
      </c>
      <c r="F101" s="22" t="s">
        <v>493</v>
      </c>
      <c r="G101" s="22" t="s">
        <v>494</v>
      </c>
      <c r="H101" s="22" t="s">
        <v>612</v>
      </c>
      <c r="I101" s="15" t="s">
        <v>560</v>
      </c>
      <c r="J101" s="23" t="s">
        <v>610</v>
      </c>
      <c r="K101" s="23" t="s">
        <v>481</v>
      </c>
      <c r="L101" s="14">
        <v>21</v>
      </c>
      <c r="M101" s="24">
        <v>26</v>
      </c>
      <c r="N101" s="24" t="s">
        <v>792</v>
      </c>
      <c r="O101" s="24" t="s">
        <v>792</v>
      </c>
      <c r="P101" s="22" t="s">
        <v>611</v>
      </c>
      <c r="Q101" s="22" t="s">
        <v>483</v>
      </c>
      <c r="R101" s="24">
        <v>24</v>
      </c>
      <c r="S101" s="23">
        <v>114</v>
      </c>
      <c r="T101" s="23">
        <f t="shared" si="1"/>
        <v>2736</v>
      </c>
      <c r="U101" s="23">
        <v>42</v>
      </c>
      <c r="V101" s="23">
        <v>1008</v>
      </c>
      <c r="W101" s="41"/>
      <c r="X101" s="41"/>
      <c r="Y101" s="36"/>
    </row>
    <row r="102" spans="1:25" ht="99.95" customHeight="1" x14ac:dyDescent="0.25">
      <c r="A102" s="33"/>
      <c r="B102" s="33"/>
      <c r="C102" s="22" t="s">
        <v>172</v>
      </c>
      <c r="D102" s="22" t="s">
        <v>173</v>
      </c>
      <c r="E102" s="22" t="s">
        <v>475</v>
      </c>
      <c r="F102" s="22" t="s">
        <v>490</v>
      </c>
      <c r="G102" s="22" t="s">
        <v>491</v>
      </c>
      <c r="H102" s="22" t="s">
        <v>609</v>
      </c>
      <c r="I102" s="15" t="s">
        <v>560</v>
      </c>
      <c r="J102" s="23" t="s">
        <v>610</v>
      </c>
      <c r="K102" s="23" t="s">
        <v>481</v>
      </c>
      <c r="L102" s="14">
        <v>15</v>
      </c>
      <c r="M102" s="24">
        <v>23</v>
      </c>
      <c r="N102" s="24" t="s">
        <v>792</v>
      </c>
      <c r="O102" s="24" t="s">
        <v>792</v>
      </c>
      <c r="P102" s="22" t="s">
        <v>611</v>
      </c>
      <c r="Q102" s="22" t="s">
        <v>483</v>
      </c>
      <c r="R102" s="24">
        <v>48</v>
      </c>
      <c r="S102" s="23">
        <v>111</v>
      </c>
      <c r="T102" s="23">
        <f t="shared" si="1"/>
        <v>5328</v>
      </c>
      <c r="U102" s="23">
        <v>41</v>
      </c>
      <c r="V102" s="23">
        <v>1968</v>
      </c>
      <c r="W102" s="41"/>
      <c r="X102" s="41"/>
      <c r="Y102" s="36"/>
    </row>
    <row r="103" spans="1:25" ht="99.95" customHeight="1" x14ac:dyDescent="0.25">
      <c r="A103" s="33"/>
      <c r="B103" s="33"/>
      <c r="C103" s="22" t="s">
        <v>174</v>
      </c>
      <c r="D103" s="22" t="s">
        <v>173</v>
      </c>
      <c r="E103" s="16" t="s">
        <v>475</v>
      </c>
      <c r="F103" s="22" t="s">
        <v>493</v>
      </c>
      <c r="G103" s="22" t="s">
        <v>494</v>
      </c>
      <c r="H103" s="22" t="s">
        <v>612</v>
      </c>
      <c r="I103" s="15" t="s">
        <v>560</v>
      </c>
      <c r="J103" s="23" t="s">
        <v>610</v>
      </c>
      <c r="K103" s="23" t="s">
        <v>481</v>
      </c>
      <c r="L103" s="14">
        <v>15</v>
      </c>
      <c r="M103" s="24">
        <v>23</v>
      </c>
      <c r="N103" s="24" t="s">
        <v>792</v>
      </c>
      <c r="O103" s="24" t="s">
        <v>792</v>
      </c>
      <c r="P103" s="22" t="s">
        <v>611</v>
      </c>
      <c r="Q103" s="22" t="s">
        <v>483</v>
      </c>
      <c r="R103" s="24">
        <v>9</v>
      </c>
      <c r="S103" s="23">
        <v>111</v>
      </c>
      <c r="T103" s="23">
        <f t="shared" si="1"/>
        <v>999</v>
      </c>
      <c r="U103" s="23">
        <v>41</v>
      </c>
      <c r="V103" s="23">
        <v>369</v>
      </c>
      <c r="W103" s="41"/>
      <c r="X103" s="41"/>
      <c r="Y103" s="36"/>
    </row>
    <row r="104" spans="1:25" ht="99.95" customHeight="1" x14ac:dyDescent="0.25">
      <c r="A104" s="33"/>
      <c r="B104" s="33"/>
      <c r="C104" s="22" t="s">
        <v>175</v>
      </c>
      <c r="D104" s="22" t="s">
        <v>176</v>
      </c>
      <c r="E104" s="16" t="s">
        <v>475</v>
      </c>
      <c r="F104" s="22" t="s">
        <v>490</v>
      </c>
      <c r="G104" s="22" t="s">
        <v>491</v>
      </c>
      <c r="H104" s="22" t="s">
        <v>613</v>
      </c>
      <c r="I104" s="15" t="s">
        <v>560</v>
      </c>
      <c r="J104" s="23" t="s">
        <v>614</v>
      </c>
      <c r="K104" s="23" t="s">
        <v>481</v>
      </c>
      <c r="L104" s="14">
        <v>36</v>
      </c>
      <c r="M104" s="24">
        <v>25</v>
      </c>
      <c r="N104" s="24" t="s">
        <v>792</v>
      </c>
      <c r="O104" s="24" t="s">
        <v>792</v>
      </c>
      <c r="P104" s="22" t="s">
        <v>482</v>
      </c>
      <c r="Q104" s="22" t="s">
        <v>483</v>
      </c>
      <c r="R104" s="24">
        <v>6</v>
      </c>
      <c r="S104" s="23">
        <v>149</v>
      </c>
      <c r="T104" s="23">
        <f t="shared" si="1"/>
        <v>894</v>
      </c>
      <c r="U104" s="23">
        <v>55</v>
      </c>
      <c r="V104" s="23">
        <v>330</v>
      </c>
      <c r="W104" s="41"/>
      <c r="X104" s="41"/>
      <c r="Y104" s="36"/>
    </row>
    <row r="105" spans="1:25" ht="99.95" customHeight="1" x14ac:dyDescent="0.25">
      <c r="A105" s="33"/>
      <c r="B105" s="33"/>
      <c r="C105" s="22" t="s">
        <v>177</v>
      </c>
      <c r="D105" s="22" t="s">
        <v>178</v>
      </c>
      <c r="E105" s="22" t="s">
        <v>475</v>
      </c>
      <c r="F105" s="22" t="s">
        <v>502</v>
      </c>
      <c r="G105" s="22" t="s">
        <v>503</v>
      </c>
      <c r="H105" s="22" t="s">
        <v>615</v>
      </c>
      <c r="I105" s="15" t="s">
        <v>560</v>
      </c>
      <c r="J105" s="23" t="s">
        <v>614</v>
      </c>
      <c r="K105" s="23" t="s">
        <v>481</v>
      </c>
      <c r="L105" s="14">
        <v>19</v>
      </c>
      <c r="M105" s="24">
        <v>29.5</v>
      </c>
      <c r="N105" s="24" t="s">
        <v>792</v>
      </c>
      <c r="O105" s="24" t="s">
        <v>792</v>
      </c>
      <c r="P105" s="22" t="s">
        <v>482</v>
      </c>
      <c r="Q105" s="22" t="s">
        <v>483</v>
      </c>
      <c r="R105" s="24">
        <v>127</v>
      </c>
      <c r="S105" s="23">
        <v>133</v>
      </c>
      <c r="T105" s="23">
        <f t="shared" si="1"/>
        <v>16891</v>
      </c>
      <c r="U105" s="23">
        <v>49</v>
      </c>
      <c r="V105" s="23">
        <v>6223</v>
      </c>
      <c r="W105" s="41"/>
      <c r="X105" s="41"/>
      <c r="Y105" s="36"/>
    </row>
    <row r="106" spans="1:25" ht="99.95" customHeight="1" x14ac:dyDescent="0.25">
      <c r="A106" s="33"/>
      <c r="B106" s="33"/>
      <c r="C106" s="22" t="s">
        <v>179</v>
      </c>
      <c r="D106" s="22" t="s">
        <v>180</v>
      </c>
      <c r="E106" s="22" t="s">
        <v>475</v>
      </c>
      <c r="F106" s="22" t="s">
        <v>490</v>
      </c>
      <c r="G106" s="22" t="s">
        <v>491</v>
      </c>
      <c r="H106" s="22" t="s">
        <v>613</v>
      </c>
      <c r="I106" s="15" t="s">
        <v>560</v>
      </c>
      <c r="J106" s="23" t="s">
        <v>614</v>
      </c>
      <c r="K106" s="23" t="s">
        <v>481</v>
      </c>
      <c r="L106" s="14">
        <v>22</v>
      </c>
      <c r="M106" s="24">
        <v>26</v>
      </c>
      <c r="N106" s="24" t="s">
        <v>792</v>
      </c>
      <c r="O106" s="24" t="s">
        <v>792</v>
      </c>
      <c r="P106" s="22" t="s">
        <v>482</v>
      </c>
      <c r="Q106" s="22" t="s">
        <v>483</v>
      </c>
      <c r="R106" s="24">
        <v>90</v>
      </c>
      <c r="S106" s="23">
        <v>122</v>
      </c>
      <c r="T106" s="23">
        <f t="shared" si="1"/>
        <v>10980</v>
      </c>
      <c r="U106" s="23">
        <v>45</v>
      </c>
      <c r="V106" s="23">
        <v>4050</v>
      </c>
      <c r="W106" s="41"/>
      <c r="X106" s="41"/>
      <c r="Y106" s="36"/>
    </row>
    <row r="107" spans="1:25" ht="99.95" customHeight="1" x14ac:dyDescent="0.25">
      <c r="A107" s="33"/>
      <c r="B107" s="33"/>
      <c r="C107" s="22" t="s">
        <v>181</v>
      </c>
      <c r="D107" s="22" t="s">
        <v>180</v>
      </c>
      <c r="E107" s="22" t="s">
        <v>475</v>
      </c>
      <c r="F107" s="22" t="s">
        <v>502</v>
      </c>
      <c r="G107" s="22" t="s">
        <v>503</v>
      </c>
      <c r="H107" s="22" t="s">
        <v>615</v>
      </c>
      <c r="I107" s="15" t="s">
        <v>560</v>
      </c>
      <c r="J107" s="23" t="s">
        <v>614</v>
      </c>
      <c r="K107" s="23" t="s">
        <v>481</v>
      </c>
      <c r="L107" s="14">
        <v>22</v>
      </c>
      <c r="M107" s="24">
        <v>26</v>
      </c>
      <c r="N107" s="24" t="s">
        <v>792</v>
      </c>
      <c r="O107" s="24" t="s">
        <v>792</v>
      </c>
      <c r="P107" s="22" t="s">
        <v>482</v>
      </c>
      <c r="Q107" s="22" t="s">
        <v>483</v>
      </c>
      <c r="R107" s="24">
        <v>81</v>
      </c>
      <c r="S107" s="23">
        <v>122</v>
      </c>
      <c r="T107" s="23">
        <f t="shared" si="1"/>
        <v>9882</v>
      </c>
      <c r="U107" s="23">
        <v>45</v>
      </c>
      <c r="V107" s="23">
        <v>3645</v>
      </c>
      <c r="W107" s="41"/>
      <c r="X107" s="41"/>
      <c r="Y107" s="36"/>
    </row>
    <row r="108" spans="1:25" ht="99.95" customHeight="1" x14ac:dyDescent="0.25">
      <c r="A108" s="33"/>
      <c r="B108" s="33"/>
      <c r="C108" s="22" t="s">
        <v>182</v>
      </c>
      <c r="D108" s="22" t="s">
        <v>183</v>
      </c>
      <c r="E108" s="22" t="s">
        <v>475</v>
      </c>
      <c r="F108" s="22" t="s">
        <v>490</v>
      </c>
      <c r="G108" s="22" t="s">
        <v>491</v>
      </c>
      <c r="H108" s="22" t="s">
        <v>613</v>
      </c>
      <c r="I108" s="15" t="s">
        <v>560</v>
      </c>
      <c r="J108" s="23" t="s">
        <v>614</v>
      </c>
      <c r="K108" s="23" t="s">
        <v>481</v>
      </c>
      <c r="L108" s="14">
        <v>22</v>
      </c>
      <c r="M108" s="24">
        <v>26.5</v>
      </c>
      <c r="N108" s="24" t="s">
        <v>792</v>
      </c>
      <c r="O108" s="24" t="s">
        <v>792</v>
      </c>
      <c r="P108" s="22" t="s">
        <v>482</v>
      </c>
      <c r="Q108" s="22" t="s">
        <v>483</v>
      </c>
      <c r="R108" s="24">
        <v>29</v>
      </c>
      <c r="S108" s="23">
        <v>111</v>
      </c>
      <c r="T108" s="23">
        <f t="shared" si="1"/>
        <v>3219</v>
      </c>
      <c r="U108" s="23">
        <v>41</v>
      </c>
      <c r="V108" s="23">
        <v>1189</v>
      </c>
      <c r="W108" s="41"/>
      <c r="X108" s="41"/>
      <c r="Y108" s="36"/>
    </row>
    <row r="109" spans="1:25" ht="99.95" customHeight="1" x14ac:dyDescent="0.25">
      <c r="A109" s="33"/>
      <c r="B109" s="33"/>
      <c r="C109" s="22" t="s">
        <v>184</v>
      </c>
      <c r="D109" s="22" t="s">
        <v>183</v>
      </c>
      <c r="E109" s="22" t="s">
        <v>475</v>
      </c>
      <c r="F109" s="22" t="s">
        <v>502</v>
      </c>
      <c r="G109" s="22" t="s">
        <v>503</v>
      </c>
      <c r="H109" s="22" t="s">
        <v>615</v>
      </c>
      <c r="I109" s="15" t="s">
        <v>560</v>
      </c>
      <c r="J109" s="23" t="s">
        <v>614</v>
      </c>
      <c r="K109" s="23" t="s">
        <v>481</v>
      </c>
      <c r="L109" s="14">
        <v>22</v>
      </c>
      <c r="M109" s="24">
        <v>26.5</v>
      </c>
      <c r="N109" s="24" t="s">
        <v>792</v>
      </c>
      <c r="O109" s="24" t="s">
        <v>792</v>
      </c>
      <c r="P109" s="22" t="s">
        <v>482</v>
      </c>
      <c r="Q109" s="22" t="s">
        <v>483</v>
      </c>
      <c r="R109" s="24">
        <v>33</v>
      </c>
      <c r="S109" s="23">
        <v>111</v>
      </c>
      <c r="T109" s="23">
        <f t="shared" si="1"/>
        <v>3663</v>
      </c>
      <c r="U109" s="23">
        <v>41</v>
      </c>
      <c r="V109" s="23">
        <v>1353</v>
      </c>
      <c r="W109" s="41"/>
      <c r="X109" s="41"/>
      <c r="Y109" s="36"/>
    </row>
    <row r="110" spans="1:25" ht="99.95" customHeight="1" x14ac:dyDescent="0.25">
      <c r="A110" s="33"/>
      <c r="B110" s="33"/>
      <c r="C110" s="22" t="s">
        <v>185</v>
      </c>
      <c r="D110" s="22" t="s">
        <v>186</v>
      </c>
      <c r="E110" s="16" t="s">
        <v>475</v>
      </c>
      <c r="F110" s="22" t="s">
        <v>529</v>
      </c>
      <c r="G110" s="22" t="s">
        <v>530</v>
      </c>
      <c r="H110" s="22" t="s">
        <v>616</v>
      </c>
      <c r="I110" s="15" t="s">
        <v>560</v>
      </c>
      <c r="J110" s="23" t="s">
        <v>617</v>
      </c>
      <c r="K110" s="23" t="s">
        <v>481</v>
      </c>
      <c r="L110" s="14">
        <v>17</v>
      </c>
      <c r="M110" s="24">
        <v>27</v>
      </c>
      <c r="N110" s="24" t="s">
        <v>792</v>
      </c>
      <c r="O110" s="24" t="s">
        <v>792</v>
      </c>
      <c r="P110" s="22" t="s">
        <v>482</v>
      </c>
      <c r="Q110" s="22" t="s">
        <v>483</v>
      </c>
      <c r="R110" s="24">
        <v>38</v>
      </c>
      <c r="S110" s="23">
        <v>203</v>
      </c>
      <c r="T110" s="23">
        <f t="shared" si="1"/>
        <v>7714</v>
      </c>
      <c r="U110" s="23">
        <v>75</v>
      </c>
      <c r="V110" s="23">
        <v>2850</v>
      </c>
      <c r="W110" s="41"/>
      <c r="X110" s="41"/>
      <c r="Y110" s="36"/>
    </row>
    <row r="111" spans="1:25" ht="99.95" customHeight="1" x14ac:dyDescent="0.25">
      <c r="A111" s="33"/>
      <c r="B111" s="33"/>
      <c r="C111" s="22" t="s">
        <v>187</v>
      </c>
      <c r="D111" s="22" t="s">
        <v>188</v>
      </c>
      <c r="E111" s="16" t="s">
        <v>475</v>
      </c>
      <c r="F111" s="22" t="s">
        <v>490</v>
      </c>
      <c r="G111" s="22" t="s">
        <v>491</v>
      </c>
      <c r="H111" s="22" t="s">
        <v>618</v>
      </c>
      <c r="I111" s="15" t="s">
        <v>560</v>
      </c>
      <c r="J111" s="23" t="s">
        <v>617</v>
      </c>
      <c r="K111" s="23" t="s">
        <v>481</v>
      </c>
      <c r="L111" s="14">
        <v>22</v>
      </c>
      <c r="M111" s="24">
        <v>26</v>
      </c>
      <c r="N111" s="24" t="s">
        <v>792</v>
      </c>
      <c r="O111" s="24" t="s">
        <v>792</v>
      </c>
      <c r="P111" s="22" t="s">
        <v>482</v>
      </c>
      <c r="Q111" s="22" t="s">
        <v>483</v>
      </c>
      <c r="R111" s="24">
        <v>3</v>
      </c>
      <c r="S111" s="23">
        <v>181</v>
      </c>
      <c r="T111" s="23">
        <f t="shared" si="1"/>
        <v>543</v>
      </c>
      <c r="U111" s="23">
        <v>67</v>
      </c>
      <c r="V111" s="23">
        <v>201</v>
      </c>
      <c r="W111" s="41"/>
      <c r="X111" s="41"/>
      <c r="Y111" s="36"/>
    </row>
    <row r="112" spans="1:25" ht="99.95" customHeight="1" x14ac:dyDescent="0.25">
      <c r="A112" s="33"/>
      <c r="B112" s="33"/>
      <c r="C112" s="22" t="s">
        <v>189</v>
      </c>
      <c r="D112" s="22" t="s">
        <v>190</v>
      </c>
      <c r="E112" s="16" t="s">
        <v>475</v>
      </c>
      <c r="F112" s="22" t="s">
        <v>490</v>
      </c>
      <c r="G112" s="22" t="s">
        <v>491</v>
      </c>
      <c r="H112" s="22" t="s">
        <v>619</v>
      </c>
      <c r="I112" s="15" t="s">
        <v>560</v>
      </c>
      <c r="J112" s="23" t="s">
        <v>486</v>
      </c>
      <c r="K112" s="23" t="s">
        <v>481</v>
      </c>
      <c r="L112" s="14">
        <v>22</v>
      </c>
      <c r="M112" s="24">
        <v>24</v>
      </c>
      <c r="N112" s="24" t="s">
        <v>792</v>
      </c>
      <c r="O112" s="24" t="s">
        <v>792</v>
      </c>
      <c r="P112" s="22" t="s">
        <v>482</v>
      </c>
      <c r="Q112" s="22" t="s">
        <v>483</v>
      </c>
      <c r="R112" s="24">
        <v>3</v>
      </c>
      <c r="S112" s="23">
        <v>268</v>
      </c>
      <c r="T112" s="23">
        <f t="shared" si="1"/>
        <v>804</v>
      </c>
      <c r="U112" s="23">
        <v>99</v>
      </c>
      <c r="V112" s="23">
        <v>297</v>
      </c>
      <c r="W112" s="41"/>
      <c r="X112" s="41"/>
      <c r="Y112" s="36"/>
    </row>
    <row r="113" spans="1:25" ht="99.95" customHeight="1" x14ac:dyDescent="0.25">
      <c r="A113" s="33"/>
      <c r="B113" s="33"/>
      <c r="C113" s="22" t="s">
        <v>191</v>
      </c>
      <c r="D113" s="22" t="s">
        <v>192</v>
      </c>
      <c r="E113" s="22" t="s">
        <v>475</v>
      </c>
      <c r="F113" s="22" t="s">
        <v>490</v>
      </c>
      <c r="G113" s="22" t="s">
        <v>491</v>
      </c>
      <c r="H113" s="22" t="s">
        <v>620</v>
      </c>
      <c r="I113" s="15" t="s">
        <v>560</v>
      </c>
      <c r="J113" s="23" t="s">
        <v>621</v>
      </c>
      <c r="K113" s="23" t="s">
        <v>481</v>
      </c>
      <c r="L113" s="14">
        <v>22</v>
      </c>
      <c r="M113" s="24">
        <v>26</v>
      </c>
      <c r="N113" s="24" t="s">
        <v>792</v>
      </c>
      <c r="O113" s="24" t="s">
        <v>792</v>
      </c>
      <c r="P113" s="22" t="s">
        <v>482</v>
      </c>
      <c r="Q113" s="22" t="s">
        <v>483</v>
      </c>
      <c r="R113" s="24">
        <v>43</v>
      </c>
      <c r="S113" s="23">
        <v>192</v>
      </c>
      <c r="T113" s="23">
        <f t="shared" si="1"/>
        <v>8256</v>
      </c>
      <c r="U113" s="23">
        <v>71</v>
      </c>
      <c r="V113" s="23">
        <v>3053</v>
      </c>
      <c r="W113" s="41"/>
      <c r="X113" s="41"/>
      <c r="Y113" s="36"/>
    </row>
    <row r="114" spans="1:25" ht="99.95" customHeight="1" x14ac:dyDescent="0.25">
      <c r="A114" s="33"/>
      <c r="B114" s="33"/>
      <c r="C114" s="22" t="s">
        <v>193</v>
      </c>
      <c r="D114" s="22" t="s">
        <v>194</v>
      </c>
      <c r="E114" s="16" t="s">
        <v>475</v>
      </c>
      <c r="F114" s="22" t="s">
        <v>490</v>
      </c>
      <c r="G114" s="22" t="s">
        <v>491</v>
      </c>
      <c r="H114" s="22" t="s">
        <v>620</v>
      </c>
      <c r="I114" s="15" t="s">
        <v>560</v>
      </c>
      <c r="J114" s="23" t="s">
        <v>621</v>
      </c>
      <c r="K114" s="23" t="s">
        <v>481</v>
      </c>
      <c r="L114" s="14">
        <v>21.5</v>
      </c>
      <c r="M114" s="24">
        <v>25</v>
      </c>
      <c r="N114" s="24" t="s">
        <v>792</v>
      </c>
      <c r="O114" s="24" t="s">
        <v>792</v>
      </c>
      <c r="P114" s="22" t="s">
        <v>482</v>
      </c>
      <c r="Q114" s="22" t="s">
        <v>483</v>
      </c>
      <c r="R114" s="24">
        <v>34</v>
      </c>
      <c r="S114" s="23">
        <v>176</v>
      </c>
      <c r="T114" s="23">
        <f t="shared" si="1"/>
        <v>5984</v>
      </c>
      <c r="U114" s="23">
        <v>65</v>
      </c>
      <c r="V114" s="23">
        <v>2210</v>
      </c>
      <c r="W114" s="41"/>
      <c r="X114" s="41"/>
      <c r="Y114" s="36"/>
    </row>
    <row r="115" spans="1:25" ht="99.95" customHeight="1" x14ac:dyDescent="0.25">
      <c r="A115" s="33"/>
      <c r="B115" s="33"/>
      <c r="C115" s="22" t="s">
        <v>195</v>
      </c>
      <c r="D115" s="22" t="s">
        <v>196</v>
      </c>
      <c r="E115" s="22" t="s">
        <v>475</v>
      </c>
      <c r="F115" s="22" t="s">
        <v>502</v>
      </c>
      <c r="G115" s="22" t="s">
        <v>503</v>
      </c>
      <c r="H115" s="22" t="s">
        <v>622</v>
      </c>
      <c r="I115" s="15" t="s">
        <v>560</v>
      </c>
      <c r="J115" s="23" t="s">
        <v>623</v>
      </c>
      <c r="K115" s="23" t="s">
        <v>481</v>
      </c>
      <c r="L115" s="14">
        <v>16</v>
      </c>
      <c r="M115" s="24">
        <v>31</v>
      </c>
      <c r="N115" s="24" t="s">
        <v>792</v>
      </c>
      <c r="O115" s="24" t="s">
        <v>792</v>
      </c>
      <c r="P115" s="22" t="s">
        <v>482</v>
      </c>
      <c r="Q115" s="22" t="s">
        <v>483</v>
      </c>
      <c r="R115" s="24">
        <v>48</v>
      </c>
      <c r="S115" s="23">
        <v>233</v>
      </c>
      <c r="T115" s="23">
        <f t="shared" si="1"/>
        <v>11184</v>
      </c>
      <c r="U115" s="23">
        <v>86</v>
      </c>
      <c r="V115" s="23">
        <v>4128</v>
      </c>
      <c r="W115" s="41"/>
      <c r="X115" s="41"/>
      <c r="Y115" s="36"/>
    </row>
    <row r="116" spans="1:25" ht="99.95" customHeight="1" x14ac:dyDescent="0.25">
      <c r="A116" s="33"/>
      <c r="B116" s="33"/>
      <c r="C116" s="22" t="s">
        <v>197</v>
      </c>
      <c r="D116" s="22" t="s">
        <v>198</v>
      </c>
      <c r="E116" s="22" t="s">
        <v>475</v>
      </c>
      <c r="F116" s="22" t="s">
        <v>502</v>
      </c>
      <c r="G116" s="22" t="s">
        <v>503</v>
      </c>
      <c r="H116" s="22" t="s">
        <v>622</v>
      </c>
      <c r="I116" s="15" t="s">
        <v>560</v>
      </c>
      <c r="J116" s="23" t="s">
        <v>623</v>
      </c>
      <c r="K116" s="23" t="s">
        <v>481</v>
      </c>
      <c r="L116" s="14">
        <v>22</v>
      </c>
      <c r="M116" s="24">
        <v>26</v>
      </c>
      <c r="N116" s="24" t="s">
        <v>792</v>
      </c>
      <c r="O116" s="24" t="s">
        <v>792</v>
      </c>
      <c r="P116" s="22" t="s">
        <v>482</v>
      </c>
      <c r="Q116" s="22" t="s">
        <v>483</v>
      </c>
      <c r="R116" s="24">
        <v>74</v>
      </c>
      <c r="S116" s="23">
        <v>222</v>
      </c>
      <c r="T116" s="23">
        <f t="shared" si="1"/>
        <v>16428</v>
      </c>
      <c r="U116" s="23">
        <v>82</v>
      </c>
      <c r="V116" s="23">
        <v>6068</v>
      </c>
      <c r="W116" s="41"/>
      <c r="X116" s="41"/>
      <c r="Y116" s="36"/>
    </row>
    <row r="117" spans="1:25" ht="99.95" customHeight="1" x14ac:dyDescent="0.25">
      <c r="A117" s="33"/>
      <c r="B117" s="33"/>
      <c r="C117" s="22" t="s">
        <v>199</v>
      </c>
      <c r="D117" s="22" t="s">
        <v>200</v>
      </c>
      <c r="E117" s="22" t="s">
        <v>475</v>
      </c>
      <c r="F117" s="22" t="s">
        <v>502</v>
      </c>
      <c r="G117" s="22" t="s">
        <v>503</v>
      </c>
      <c r="H117" s="22" t="s">
        <v>622</v>
      </c>
      <c r="I117" s="15" t="s">
        <v>560</v>
      </c>
      <c r="J117" s="23" t="s">
        <v>623</v>
      </c>
      <c r="K117" s="23" t="s">
        <v>481</v>
      </c>
      <c r="L117" s="14">
        <v>28</v>
      </c>
      <c r="M117" s="24">
        <v>15</v>
      </c>
      <c r="N117" s="24" t="s">
        <v>792</v>
      </c>
      <c r="O117" s="24" t="s">
        <v>792</v>
      </c>
      <c r="P117" s="22" t="s">
        <v>482</v>
      </c>
      <c r="Q117" s="22" t="s">
        <v>483</v>
      </c>
      <c r="R117" s="24">
        <v>20</v>
      </c>
      <c r="S117" s="23">
        <v>208</v>
      </c>
      <c r="T117" s="23">
        <f t="shared" si="1"/>
        <v>4160</v>
      </c>
      <c r="U117" s="23">
        <v>77</v>
      </c>
      <c r="V117" s="23">
        <v>1540</v>
      </c>
      <c r="W117" s="41"/>
      <c r="X117" s="41"/>
      <c r="Y117" s="36"/>
    </row>
    <row r="118" spans="1:25" ht="99.95" customHeight="1" x14ac:dyDescent="0.25">
      <c r="A118" s="33"/>
      <c r="B118" s="33"/>
      <c r="C118" s="22" t="s">
        <v>201</v>
      </c>
      <c r="D118" s="22" t="s">
        <v>202</v>
      </c>
      <c r="E118" s="22" t="s">
        <v>475</v>
      </c>
      <c r="F118" s="22" t="s">
        <v>490</v>
      </c>
      <c r="G118" s="22" t="s">
        <v>491</v>
      </c>
      <c r="H118" s="22" t="s">
        <v>624</v>
      </c>
      <c r="I118" s="15" t="s">
        <v>560</v>
      </c>
      <c r="J118" s="23" t="s">
        <v>625</v>
      </c>
      <c r="K118" s="23" t="s">
        <v>481</v>
      </c>
      <c r="L118" s="14">
        <v>32</v>
      </c>
      <c r="M118" s="24">
        <v>27</v>
      </c>
      <c r="N118" s="24" t="s">
        <v>792</v>
      </c>
      <c r="O118" s="24" t="s">
        <v>792</v>
      </c>
      <c r="P118" s="22" t="s">
        <v>483</v>
      </c>
      <c r="Q118" s="22" t="s">
        <v>483</v>
      </c>
      <c r="R118" s="24">
        <v>2</v>
      </c>
      <c r="S118" s="23">
        <v>141</v>
      </c>
      <c r="T118" s="23">
        <f t="shared" si="1"/>
        <v>282</v>
      </c>
      <c r="U118" s="23">
        <v>52</v>
      </c>
      <c r="V118" s="23">
        <v>104</v>
      </c>
      <c r="W118" s="41"/>
      <c r="X118" s="41"/>
      <c r="Y118" s="36"/>
    </row>
    <row r="119" spans="1:25" ht="99.95" customHeight="1" x14ac:dyDescent="0.25">
      <c r="A119" s="33"/>
      <c r="B119" s="33"/>
      <c r="C119" s="22" t="s">
        <v>203</v>
      </c>
      <c r="D119" s="22" t="s">
        <v>204</v>
      </c>
      <c r="E119" s="22" t="s">
        <v>475</v>
      </c>
      <c r="F119" s="22" t="s">
        <v>493</v>
      </c>
      <c r="G119" s="22" t="s">
        <v>494</v>
      </c>
      <c r="H119" s="22" t="s">
        <v>626</v>
      </c>
      <c r="I119" s="15" t="s">
        <v>560</v>
      </c>
      <c r="J119" s="23" t="s">
        <v>563</v>
      </c>
      <c r="K119" s="23" t="s">
        <v>481</v>
      </c>
      <c r="L119" s="14">
        <v>54</v>
      </c>
      <c r="M119" s="24">
        <v>28</v>
      </c>
      <c r="N119" s="24" t="s">
        <v>791</v>
      </c>
      <c r="O119" s="24" t="s">
        <v>791</v>
      </c>
      <c r="P119" s="22" t="s">
        <v>482</v>
      </c>
      <c r="Q119" s="22" t="s">
        <v>483</v>
      </c>
      <c r="R119" s="24">
        <v>1</v>
      </c>
      <c r="S119" s="23">
        <v>268</v>
      </c>
      <c r="T119" s="23">
        <f t="shared" si="1"/>
        <v>268</v>
      </c>
      <c r="U119" s="23">
        <v>99</v>
      </c>
      <c r="V119" s="23">
        <v>99</v>
      </c>
      <c r="W119" s="41"/>
      <c r="X119" s="41"/>
      <c r="Y119" s="36"/>
    </row>
    <row r="120" spans="1:25" ht="99.95" customHeight="1" x14ac:dyDescent="0.25">
      <c r="A120" s="33"/>
      <c r="B120" s="33"/>
      <c r="C120" s="22" t="s">
        <v>205</v>
      </c>
      <c r="D120" s="22" t="s">
        <v>206</v>
      </c>
      <c r="E120" s="22" t="s">
        <v>475</v>
      </c>
      <c r="F120" s="22" t="s">
        <v>493</v>
      </c>
      <c r="G120" s="22" t="s">
        <v>494</v>
      </c>
      <c r="H120" s="22" t="s">
        <v>627</v>
      </c>
      <c r="I120" s="15" t="s">
        <v>560</v>
      </c>
      <c r="J120" s="23" t="s">
        <v>628</v>
      </c>
      <c r="K120" s="23" t="s">
        <v>481</v>
      </c>
      <c r="L120" s="14">
        <v>45.5</v>
      </c>
      <c r="M120" s="24">
        <v>31</v>
      </c>
      <c r="N120" s="24" t="s">
        <v>791</v>
      </c>
      <c r="O120" s="24" t="s">
        <v>793</v>
      </c>
      <c r="P120" s="22" t="s">
        <v>533</v>
      </c>
      <c r="Q120" s="22" t="s">
        <v>483</v>
      </c>
      <c r="R120" s="24">
        <v>88</v>
      </c>
      <c r="S120" s="23">
        <v>276</v>
      </c>
      <c r="T120" s="23">
        <f t="shared" si="1"/>
        <v>24288</v>
      </c>
      <c r="U120" s="23">
        <v>102</v>
      </c>
      <c r="V120" s="23">
        <v>8976</v>
      </c>
      <c r="W120" s="41"/>
      <c r="X120" s="41"/>
      <c r="Y120" s="36"/>
    </row>
    <row r="121" spans="1:25" ht="99.95" customHeight="1" x14ac:dyDescent="0.25">
      <c r="A121" s="33"/>
      <c r="B121" s="33"/>
      <c r="C121" s="22" t="s">
        <v>207</v>
      </c>
      <c r="D121" s="22" t="s">
        <v>208</v>
      </c>
      <c r="E121" s="22" t="s">
        <v>475</v>
      </c>
      <c r="F121" s="22" t="s">
        <v>493</v>
      </c>
      <c r="G121" s="22" t="s">
        <v>494</v>
      </c>
      <c r="H121" s="22" t="s">
        <v>629</v>
      </c>
      <c r="I121" s="15" t="s">
        <v>560</v>
      </c>
      <c r="J121" s="23" t="s">
        <v>630</v>
      </c>
      <c r="K121" s="23" t="s">
        <v>481</v>
      </c>
      <c r="L121" s="14">
        <v>50</v>
      </c>
      <c r="M121" s="24">
        <v>30</v>
      </c>
      <c r="N121" s="24" t="s">
        <v>791</v>
      </c>
      <c r="O121" s="24" t="s">
        <v>791</v>
      </c>
      <c r="P121" s="22" t="s">
        <v>501</v>
      </c>
      <c r="Q121" s="22" t="s">
        <v>483</v>
      </c>
      <c r="R121" s="24">
        <v>3</v>
      </c>
      <c r="S121" s="23">
        <v>735</v>
      </c>
      <c r="T121" s="23">
        <f t="shared" si="1"/>
        <v>2205</v>
      </c>
      <c r="U121" s="23">
        <v>272</v>
      </c>
      <c r="V121" s="23">
        <v>816</v>
      </c>
      <c r="W121" s="41"/>
      <c r="X121" s="41"/>
      <c r="Y121" s="36"/>
    </row>
    <row r="122" spans="1:25" ht="99.95" customHeight="1" x14ac:dyDescent="0.25">
      <c r="A122" s="33"/>
      <c r="B122" s="33"/>
      <c r="C122" s="22" t="s">
        <v>209</v>
      </c>
      <c r="D122" s="22" t="s">
        <v>210</v>
      </c>
      <c r="E122" s="22" t="s">
        <v>475</v>
      </c>
      <c r="F122" s="22" t="s">
        <v>493</v>
      </c>
      <c r="G122" s="22" t="s">
        <v>494</v>
      </c>
      <c r="H122" s="22" t="s">
        <v>631</v>
      </c>
      <c r="I122" s="15" t="s">
        <v>479</v>
      </c>
      <c r="J122" s="23" t="s">
        <v>486</v>
      </c>
      <c r="K122" s="23" t="s">
        <v>481</v>
      </c>
      <c r="L122" s="14">
        <v>48</v>
      </c>
      <c r="M122" s="24">
        <v>23.5</v>
      </c>
      <c r="N122" s="24" t="s">
        <v>791</v>
      </c>
      <c r="O122" s="24" t="s">
        <v>793</v>
      </c>
      <c r="P122" s="22" t="s">
        <v>533</v>
      </c>
      <c r="Q122" s="22" t="s">
        <v>483</v>
      </c>
      <c r="R122" s="24">
        <v>2</v>
      </c>
      <c r="S122" s="23">
        <v>262</v>
      </c>
      <c r="T122" s="23">
        <f t="shared" si="1"/>
        <v>524</v>
      </c>
      <c r="U122" s="23">
        <v>97</v>
      </c>
      <c r="V122" s="23">
        <v>194</v>
      </c>
      <c r="W122" s="41"/>
      <c r="X122" s="41"/>
      <c r="Y122" s="36"/>
    </row>
    <row r="123" spans="1:25" ht="99.95" customHeight="1" x14ac:dyDescent="0.25">
      <c r="A123" s="33"/>
      <c r="B123" s="33"/>
      <c r="C123" s="22" t="s">
        <v>211</v>
      </c>
      <c r="D123" s="22" t="s">
        <v>210</v>
      </c>
      <c r="E123" s="22" t="s">
        <v>475</v>
      </c>
      <c r="F123" s="22" t="s">
        <v>502</v>
      </c>
      <c r="G123" s="22" t="s">
        <v>503</v>
      </c>
      <c r="H123" s="22" t="s">
        <v>632</v>
      </c>
      <c r="I123" s="15" t="s">
        <v>479</v>
      </c>
      <c r="J123" s="23" t="s">
        <v>486</v>
      </c>
      <c r="K123" s="23" t="s">
        <v>481</v>
      </c>
      <c r="L123" s="14">
        <v>48</v>
      </c>
      <c r="M123" s="24">
        <v>23.5</v>
      </c>
      <c r="N123" s="24" t="s">
        <v>791</v>
      </c>
      <c r="O123" s="24" t="s">
        <v>793</v>
      </c>
      <c r="P123" s="22" t="s">
        <v>533</v>
      </c>
      <c r="Q123" s="22" t="s">
        <v>483</v>
      </c>
      <c r="R123" s="24">
        <v>2</v>
      </c>
      <c r="S123" s="23">
        <v>262</v>
      </c>
      <c r="T123" s="23">
        <f t="shared" si="1"/>
        <v>524</v>
      </c>
      <c r="U123" s="23">
        <v>97</v>
      </c>
      <c r="V123" s="23">
        <v>194</v>
      </c>
      <c r="W123" s="41"/>
      <c r="X123" s="41"/>
      <c r="Y123" s="36"/>
    </row>
    <row r="124" spans="1:25" ht="99.95" customHeight="1" x14ac:dyDescent="0.25">
      <c r="A124" s="33"/>
      <c r="B124" s="33"/>
      <c r="C124" s="22" t="s">
        <v>212</v>
      </c>
      <c r="D124" s="22" t="s">
        <v>213</v>
      </c>
      <c r="E124" s="22" t="s">
        <v>475</v>
      </c>
      <c r="F124" s="22" t="s">
        <v>502</v>
      </c>
      <c r="G124" s="22" t="s">
        <v>503</v>
      </c>
      <c r="H124" s="22" t="s">
        <v>632</v>
      </c>
      <c r="I124" s="15" t="s">
        <v>560</v>
      </c>
      <c r="J124" s="23" t="s">
        <v>486</v>
      </c>
      <c r="K124" s="23" t="s">
        <v>481</v>
      </c>
      <c r="L124" s="14">
        <v>52</v>
      </c>
      <c r="M124" s="24">
        <v>48</v>
      </c>
      <c r="N124" s="24" t="s">
        <v>793</v>
      </c>
      <c r="O124" s="24" t="s">
        <v>793</v>
      </c>
      <c r="P124" s="22" t="s">
        <v>633</v>
      </c>
      <c r="Q124" s="22" t="s">
        <v>483</v>
      </c>
      <c r="R124" s="24">
        <v>1</v>
      </c>
      <c r="S124" s="23">
        <v>322</v>
      </c>
      <c r="T124" s="23">
        <f t="shared" si="1"/>
        <v>322</v>
      </c>
      <c r="U124" s="23">
        <v>119</v>
      </c>
      <c r="V124" s="23">
        <v>119</v>
      </c>
      <c r="W124" s="41"/>
      <c r="X124" s="41"/>
      <c r="Y124" s="36"/>
    </row>
    <row r="125" spans="1:25" ht="99.95" customHeight="1" x14ac:dyDescent="0.25">
      <c r="A125" s="33"/>
      <c r="B125" s="33"/>
      <c r="C125" s="22" t="s">
        <v>214</v>
      </c>
      <c r="D125" s="22" t="s">
        <v>215</v>
      </c>
      <c r="E125" s="22" t="s">
        <v>475</v>
      </c>
      <c r="F125" s="22" t="s">
        <v>502</v>
      </c>
      <c r="G125" s="22" t="s">
        <v>503</v>
      </c>
      <c r="H125" s="22" t="s">
        <v>634</v>
      </c>
      <c r="I125" s="15" t="s">
        <v>560</v>
      </c>
      <c r="J125" s="23" t="s">
        <v>579</v>
      </c>
      <c r="K125" s="23" t="s">
        <v>481</v>
      </c>
      <c r="L125" s="14">
        <v>50</v>
      </c>
      <c r="M125" s="24">
        <v>29</v>
      </c>
      <c r="N125" s="24" t="s">
        <v>793</v>
      </c>
      <c r="O125" s="24" t="s">
        <v>793</v>
      </c>
      <c r="P125" s="22" t="s">
        <v>482</v>
      </c>
      <c r="Q125" s="22" t="s">
        <v>483</v>
      </c>
      <c r="R125" s="24">
        <v>1</v>
      </c>
      <c r="S125" s="23">
        <v>252</v>
      </c>
      <c r="T125" s="23">
        <f t="shared" si="1"/>
        <v>252</v>
      </c>
      <c r="U125" s="23">
        <v>93</v>
      </c>
      <c r="V125" s="23">
        <v>93</v>
      </c>
      <c r="W125" s="41"/>
      <c r="X125" s="41"/>
      <c r="Y125" s="36"/>
    </row>
    <row r="126" spans="1:25" ht="99.95" customHeight="1" x14ac:dyDescent="0.25">
      <c r="A126" s="33"/>
      <c r="B126" s="33"/>
      <c r="C126" s="22" t="s">
        <v>216</v>
      </c>
      <c r="D126" s="22" t="s">
        <v>217</v>
      </c>
      <c r="E126" s="22" t="s">
        <v>475</v>
      </c>
      <c r="F126" s="22" t="s">
        <v>490</v>
      </c>
      <c r="G126" s="22" t="s">
        <v>491</v>
      </c>
      <c r="H126" s="22" t="s">
        <v>635</v>
      </c>
      <c r="I126" s="15" t="s">
        <v>560</v>
      </c>
      <c r="J126" s="23" t="s">
        <v>636</v>
      </c>
      <c r="K126" s="23" t="s">
        <v>481</v>
      </c>
      <c r="L126" s="14">
        <v>50</v>
      </c>
      <c r="M126" s="24">
        <v>29</v>
      </c>
      <c r="N126" s="24" t="s">
        <v>793</v>
      </c>
      <c r="O126" s="24" t="s">
        <v>793</v>
      </c>
      <c r="P126" s="22" t="s">
        <v>637</v>
      </c>
      <c r="Q126" s="22" t="s">
        <v>483</v>
      </c>
      <c r="R126" s="24">
        <v>2</v>
      </c>
      <c r="S126" s="23">
        <v>243</v>
      </c>
      <c r="T126" s="23">
        <f t="shared" si="1"/>
        <v>486</v>
      </c>
      <c r="U126" s="23">
        <v>90</v>
      </c>
      <c r="V126" s="23">
        <v>180</v>
      </c>
      <c r="W126" s="41"/>
      <c r="X126" s="41"/>
      <c r="Y126" s="36"/>
    </row>
    <row r="127" spans="1:25" ht="99.95" customHeight="1" x14ac:dyDescent="0.25">
      <c r="A127" s="33"/>
      <c r="B127" s="33"/>
      <c r="C127" s="22" t="s">
        <v>218</v>
      </c>
      <c r="D127" s="22" t="s">
        <v>219</v>
      </c>
      <c r="E127" s="22" t="s">
        <v>475</v>
      </c>
      <c r="F127" s="22" t="s">
        <v>502</v>
      </c>
      <c r="G127" s="22" t="s">
        <v>503</v>
      </c>
      <c r="H127" s="22" t="s">
        <v>638</v>
      </c>
      <c r="I127" s="15" t="s">
        <v>560</v>
      </c>
      <c r="J127" s="23" t="s">
        <v>639</v>
      </c>
      <c r="K127" s="23" t="s">
        <v>481</v>
      </c>
      <c r="L127" s="14">
        <v>41</v>
      </c>
      <c r="M127" s="24">
        <v>27</v>
      </c>
      <c r="N127" s="24" t="s">
        <v>793</v>
      </c>
      <c r="O127" s="24" t="s">
        <v>792</v>
      </c>
      <c r="P127" s="22" t="s">
        <v>533</v>
      </c>
      <c r="Q127" s="22" t="s">
        <v>483</v>
      </c>
      <c r="R127" s="24">
        <v>218</v>
      </c>
      <c r="S127" s="23">
        <v>162</v>
      </c>
      <c r="T127" s="23">
        <f t="shared" si="1"/>
        <v>35316</v>
      </c>
      <c r="U127" s="23">
        <v>60</v>
      </c>
      <c r="V127" s="23">
        <v>13080</v>
      </c>
      <c r="W127" s="41"/>
      <c r="X127" s="41"/>
      <c r="Y127" s="36"/>
    </row>
    <row r="128" spans="1:25" ht="99.95" customHeight="1" x14ac:dyDescent="0.25">
      <c r="A128" s="33"/>
      <c r="B128" s="33"/>
      <c r="C128" s="22" t="s">
        <v>220</v>
      </c>
      <c r="D128" s="22" t="s">
        <v>221</v>
      </c>
      <c r="E128" s="22" t="s">
        <v>475</v>
      </c>
      <c r="F128" s="22" t="s">
        <v>490</v>
      </c>
      <c r="G128" s="22" t="s">
        <v>491</v>
      </c>
      <c r="H128" s="22" t="s">
        <v>640</v>
      </c>
      <c r="I128" s="15" t="s">
        <v>560</v>
      </c>
      <c r="J128" s="23" t="s">
        <v>605</v>
      </c>
      <c r="K128" s="23" t="s">
        <v>481</v>
      </c>
      <c r="L128" s="14">
        <v>48</v>
      </c>
      <c r="M128" s="24">
        <v>29</v>
      </c>
      <c r="N128" s="24" t="s">
        <v>792</v>
      </c>
      <c r="O128" s="24" t="s">
        <v>792</v>
      </c>
      <c r="P128" s="22" t="s">
        <v>483</v>
      </c>
      <c r="Q128" s="22" t="s">
        <v>483</v>
      </c>
      <c r="R128" s="24">
        <v>66</v>
      </c>
      <c r="S128" s="23">
        <v>308</v>
      </c>
      <c r="T128" s="23">
        <f t="shared" si="1"/>
        <v>20328</v>
      </c>
      <c r="U128" s="23">
        <v>114</v>
      </c>
      <c r="V128" s="23">
        <v>7524</v>
      </c>
      <c r="W128" s="41"/>
      <c r="X128" s="41"/>
      <c r="Y128" s="36"/>
    </row>
    <row r="129" spans="1:25" ht="99.95" customHeight="1" x14ac:dyDescent="0.25">
      <c r="A129" s="33"/>
      <c r="B129" s="33"/>
      <c r="C129" s="22" t="s">
        <v>222</v>
      </c>
      <c r="D129" s="22" t="s">
        <v>223</v>
      </c>
      <c r="E129" s="22" t="s">
        <v>475</v>
      </c>
      <c r="F129" s="22" t="s">
        <v>502</v>
      </c>
      <c r="G129" s="22" t="s">
        <v>503</v>
      </c>
      <c r="H129" s="22" t="s">
        <v>641</v>
      </c>
      <c r="I129" s="15" t="s">
        <v>560</v>
      </c>
      <c r="J129" s="23" t="s">
        <v>614</v>
      </c>
      <c r="K129" s="23" t="s">
        <v>481</v>
      </c>
      <c r="L129" s="14">
        <v>45</v>
      </c>
      <c r="M129" s="24">
        <v>30</v>
      </c>
      <c r="N129" s="24" t="s">
        <v>792</v>
      </c>
      <c r="O129" s="24" t="s">
        <v>792</v>
      </c>
      <c r="P129" s="22" t="s">
        <v>482</v>
      </c>
      <c r="Q129" s="22" t="s">
        <v>483</v>
      </c>
      <c r="R129" s="24">
        <v>79</v>
      </c>
      <c r="S129" s="23">
        <v>208</v>
      </c>
      <c r="T129" s="23">
        <f t="shared" si="1"/>
        <v>16432</v>
      </c>
      <c r="U129" s="23">
        <v>77</v>
      </c>
      <c r="V129" s="23">
        <v>6083</v>
      </c>
      <c r="W129" s="41"/>
      <c r="X129" s="41"/>
      <c r="Y129" s="36"/>
    </row>
    <row r="130" spans="1:25" ht="99.95" customHeight="1" x14ac:dyDescent="0.25">
      <c r="A130" s="33"/>
      <c r="B130" s="33"/>
      <c r="C130" s="22" t="s">
        <v>224</v>
      </c>
      <c r="D130" s="22" t="s">
        <v>225</v>
      </c>
      <c r="E130" s="22" t="s">
        <v>475</v>
      </c>
      <c r="F130" s="22" t="s">
        <v>490</v>
      </c>
      <c r="G130" s="22" t="s">
        <v>491</v>
      </c>
      <c r="H130" s="22" t="s">
        <v>642</v>
      </c>
      <c r="I130" s="15" t="s">
        <v>560</v>
      </c>
      <c r="J130" s="23" t="s">
        <v>617</v>
      </c>
      <c r="K130" s="23" t="s">
        <v>481</v>
      </c>
      <c r="L130" s="14">
        <v>45</v>
      </c>
      <c r="M130" s="24">
        <v>27</v>
      </c>
      <c r="N130" s="24" t="s">
        <v>792</v>
      </c>
      <c r="O130" s="24" t="s">
        <v>792</v>
      </c>
      <c r="P130" s="22" t="s">
        <v>482</v>
      </c>
      <c r="Q130" s="22" t="s">
        <v>483</v>
      </c>
      <c r="R130" s="24">
        <v>1</v>
      </c>
      <c r="S130" s="23">
        <v>287</v>
      </c>
      <c r="T130" s="23">
        <f t="shared" si="1"/>
        <v>287</v>
      </c>
      <c r="U130" s="23">
        <v>106</v>
      </c>
      <c r="V130" s="23">
        <v>106</v>
      </c>
      <c r="W130" s="41"/>
      <c r="X130" s="41"/>
      <c r="Y130" s="36"/>
    </row>
    <row r="131" spans="1:25" ht="99.95" customHeight="1" x14ac:dyDescent="0.25">
      <c r="A131" s="33"/>
      <c r="B131" s="33"/>
      <c r="C131" s="22" t="s">
        <v>226</v>
      </c>
      <c r="D131" s="22" t="s">
        <v>227</v>
      </c>
      <c r="E131" s="22" t="s">
        <v>643</v>
      </c>
      <c r="F131" s="22" t="s">
        <v>493</v>
      </c>
      <c r="G131" s="22" t="s">
        <v>494</v>
      </c>
      <c r="H131" s="22" t="s">
        <v>644</v>
      </c>
      <c r="I131" s="15" t="s">
        <v>560</v>
      </c>
      <c r="J131" s="23" t="s">
        <v>645</v>
      </c>
      <c r="K131" s="23" t="s">
        <v>481</v>
      </c>
      <c r="L131" s="14">
        <v>0</v>
      </c>
      <c r="M131" s="24">
        <v>0</v>
      </c>
      <c r="N131" s="24" t="s">
        <v>792</v>
      </c>
      <c r="O131" s="24" t="s">
        <v>792</v>
      </c>
      <c r="P131" s="22" t="s">
        <v>646</v>
      </c>
      <c r="Q131" s="22" t="s">
        <v>483</v>
      </c>
      <c r="R131" s="24">
        <v>5</v>
      </c>
      <c r="S131" s="23">
        <v>49</v>
      </c>
      <c r="T131" s="23">
        <f t="shared" ref="T131:T194" si="2">S131*R131</f>
        <v>245</v>
      </c>
      <c r="U131" s="23">
        <v>18</v>
      </c>
      <c r="V131" s="23">
        <v>90</v>
      </c>
      <c r="W131" s="41"/>
      <c r="X131" s="41"/>
      <c r="Y131" s="36"/>
    </row>
    <row r="132" spans="1:25" ht="99.95" customHeight="1" x14ac:dyDescent="0.25">
      <c r="A132" s="33"/>
      <c r="B132" s="33"/>
      <c r="C132" s="22" t="s">
        <v>228</v>
      </c>
      <c r="D132" s="22" t="s">
        <v>227</v>
      </c>
      <c r="E132" s="22" t="s">
        <v>643</v>
      </c>
      <c r="F132" s="22" t="s">
        <v>502</v>
      </c>
      <c r="G132" s="22" t="s">
        <v>503</v>
      </c>
      <c r="H132" s="22" t="s">
        <v>647</v>
      </c>
      <c r="I132" s="15" t="s">
        <v>560</v>
      </c>
      <c r="J132" s="23" t="s">
        <v>645</v>
      </c>
      <c r="K132" s="23" t="s">
        <v>481</v>
      </c>
      <c r="L132" s="14">
        <v>0</v>
      </c>
      <c r="M132" s="24">
        <v>0</v>
      </c>
      <c r="N132" s="24" t="s">
        <v>792</v>
      </c>
      <c r="O132" s="24" t="s">
        <v>792</v>
      </c>
      <c r="P132" s="22" t="s">
        <v>646</v>
      </c>
      <c r="Q132" s="22" t="s">
        <v>483</v>
      </c>
      <c r="R132" s="24">
        <v>13</v>
      </c>
      <c r="S132" s="23">
        <v>49</v>
      </c>
      <c r="T132" s="23">
        <f t="shared" si="2"/>
        <v>637</v>
      </c>
      <c r="U132" s="23">
        <v>18</v>
      </c>
      <c r="V132" s="23">
        <v>234</v>
      </c>
      <c r="W132" s="41"/>
      <c r="X132" s="41"/>
      <c r="Y132" s="36"/>
    </row>
    <row r="133" spans="1:25" ht="99.95" customHeight="1" x14ac:dyDescent="0.25">
      <c r="A133" s="33"/>
      <c r="B133" s="33"/>
      <c r="C133" s="22" t="s">
        <v>229</v>
      </c>
      <c r="D133" s="22" t="s">
        <v>230</v>
      </c>
      <c r="E133" s="22" t="s">
        <v>643</v>
      </c>
      <c r="F133" s="22" t="s">
        <v>529</v>
      </c>
      <c r="G133" s="22" t="s">
        <v>530</v>
      </c>
      <c r="H133" s="22" t="s">
        <v>648</v>
      </c>
      <c r="I133" s="15" t="s">
        <v>560</v>
      </c>
      <c r="J133" s="23" t="s">
        <v>645</v>
      </c>
      <c r="K133" s="23" t="s">
        <v>481</v>
      </c>
      <c r="L133" s="14">
        <v>0</v>
      </c>
      <c r="M133" s="24">
        <v>0</v>
      </c>
      <c r="N133" s="24" t="s">
        <v>792</v>
      </c>
      <c r="O133" s="24" t="s">
        <v>792</v>
      </c>
      <c r="P133" s="22" t="s">
        <v>483</v>
      </c>
      <c r="Q133" s="22" t="s">
        <v>483</v>
      </c>
      <c r="R133" s="24">
        <v>7</v>
      </c>
      <c r="S133" s="23">
        <v>52</v>
      </c>
      <c r="T133" s="23">
        <f t="shared" si="2"/>
        <v>364</v>
      </c>
      <c r="U133" s="23">
        <v>19</v>
      </c>
      <c r="V133" s="23">
        <v>133</v>
      </c>
      <c r="W133" s="41"/>
      <c r="X133" s="41"/>
      <c r="Y133" s="36"/>
    </row>
    <row r="134" spans="1:25" ht="99.95" customHeight="1" x14ac:dyDescent="0.25">
      <c r="A134" s="33"/>
      <c r="B134" s="33"/>
      <c r="C134" s="22" t="s">
        <v>231</v>
      </c>
      <c r="D134" s="22" t="s">
        <v>232</v>
      </c>
      <c r="E134" s="22" t="s">
        <v>643</v>
      </c>
      <c r="F134" s="22" t="s">
        <v>529</v>
      </c>
      <c r="G134" s="22" t="s">
        <v>530</v>
      </c>
      <c r="H134" s="22" t="s">
        <v>648</v>
      </c>
      <c r="I134" s="15" t="s">
        <v>560</v>
      </c>
      <c r="J134" s="23" t="s">
        <v>645</v>
      </c>
      <c r="K134" s="23" t="s">
        <v>481</v>
      </c>
      <c r="L134" s="14">
        <v>0</v>
      </c>
      <c r="M134" s="24">
        <v>0</v>
      </c>
      <c r="N134" s="24" t="s">
        <v>792</v>
      </c>
      <c r="O134" s="24" t="s">
        <v>792</v>
      </c>
      <c r="P134" s="22" t="s">
        <v>483</v>
      </c>
      <c r="Q134" s="22" t="s">
        <v>483</v>
      </c>
      <c r="R134" s="24">
        <v>7</v>
      </c>
      <c r="S134" s="23">
        <v>57</v>
      </c>
      <c r="T134" s="23">
        <f t="shared" si="2"/>
        <v>399</v>
      </c>
      <c r="U134" s="23">
        <v>21</v>
      </c>
      <c r="V134" s="23">
        <v>147</v>
      </c>
      <c r="W134" s="41"/>
      <c r="X134" s="41"/>
      <c r="Y134" s="36"/>
    </row>
    <row r="135" spans="1:25" ht="99.95" customHeight="1" x14ac:dyDescent="0.25">
      <c r="A135" s="33"/>
      <c r="B135" s="33"/>
      <c r="C135" s="22" t="s">
        <v>233</v>
      </c>
      <c r="D135" s="22" t="s">
        <v>232</v>
      </c>
      <c r="E135" s="22" t="s">
        <v>643</v>
      </c>
      <c r="F135" s="22" t="s">
        <v>502</v>
      </c>
      <c r="G135" s="22" t="s">
        <v>503</v>
      </c>
      <c r="H135" s="22" t="s">
        <v>647</v>
      </c>
      <c r="I135" s="15" t="s">
        <v>560</v>
      </c>
      <c r="J135" s="23" t="s">
        <v>645</v>
      </c>
      <c r="K135" s="23" t="s">
        <v>481</v>
      </c>
      <c r="L135" s="14">
        <v>0</v>
      </c>
      <c r="M135" s="24">
        <v>0</v>
      </c>
      <c r="N135" s="24" t="s">
        <v>792</v>
      </c>
      <c r="O135" s="24" t="s">
        <v>792</v>
      </c>
      <c r="P135" s="22" t="s">
        <v>483</v>
      </c>
      <c r="Q135" s="22" t="s">
        <v>483</v>
      </c>
      <c r="R135" s="24">
        <v>34</v>
      </c>
      <c r="S135" s="23">
        <v>57</v>
      </c>
      <c r="T135" s="23">
        <f t="shared" si="2"/>
        <v>1938</v>
      </c>
      <c r="U135" s="23">
        <v>21</v>
      </c>
      <c r="V135" s="23">
        <v>714</v>
      </c>
      <c r="W135" s="41"/>
      <c r="X135" s="41"/>
      <c r="Y135" s="36"/>
    </row>
    <row r="136" spans="1:25" ht="99.95" customHeight="1" x14ac:dyDescent="0.25">
      <c r="A136" s="33"/>
      <c r="B136" s="33"/>
      <c r="C136" s="22" t="s">
        <v>234</v>
      </c>
      <c r="D136" s="22" t="s">
        <v>232</v>
      </c>
      <c r="E136" s="22" t="s">
        <v>643</v>
      </c>
      <c r="F136" s="22" t="s">
        <v>487</v>
      </c>
      <c r="G136" s="22" t="s">
        <v>488</v>
      </c>
      <c r="H136" s="22" t="s">
        <v>649</v>
      </c>
      <c r="I136" s="15" t="s">
        <v>560</v>
      </c>
      <c r="J136" s="23" t="s">
        <v>645</v>
      </c>
      <c r="K136" s="23" t="s">
        <v>481</v>
      </c>
      <c r="L136" s="14">
        <v>0</v>
      </c>
      <c r="M136" s="24">
        <v>0</v>
      </c>
      <c r="N136" s="24" t="s">
        <v>792</v>
      </c>
      <c r="O136" s="24" t="s">
        <v>792</v>
      </c>
      <c r="P136" s="22" t="s">
        <v>483</v>
      </c>
      <c r="Q136" s="22" t="s">
        <v>483</v>
      </c>
      <c r="R136" s="24">
        <v>9</v>
      </c>
      <c r="S136" s="23">
        <v>57</v>
      </c>
      <c r="T136" s="23">
        <f t="shared" si="2"/>
        <v>513</v>
      </c>
      <c r="U136" s="23">
        <v>21</v>
      </c>
      <c r="V136" s="23">
        <v>189</v>
      </c>
      <c r="W136" s="41"/>
      <c r="X136" s="41"/>
      <c r="Y136" s="36"/>
    </row>
    <row r="137" spans="1:25" ht="99.95" customHeight="1" x14ac:dyDescent="0.25">
      <c r="A137" s="33"/>
      <c r="B137" s="33"/>
      <c r="C137" s="22" t="s">
        <v>235</v>
      </c>
      <c r="D137" s="22" t="s">
        <v>236</v>
      </c>
      <c r="E137" s="22" t="s">
        <v>650</v>
      </c>
      <c r="F137" s="22" t="s">
        <v>651</v>
      </c>
      <c r="G137" s="22" t="s">
        <v>652</v>
      </c>
      <c r="H137" s="22" t="s">
        <v>653</v>
      </c>
      <c r="I137" s="15" t="s">
        <v>560</v>
      </c>
      <c r="J137" s="23" t="s">
        <v>654</v>
      </c>
      <c r="K137" s="23" t="s">
        <v>481</v>
      </c>
      <c r="L137" s="14">
        <v>0</v>
      </c>
      <c r="M137" s="24">
        <v>0</v>
      </c>
      <c r="N137" s="24" t="s">
        <v>791</v>
      </c>
      <c r="O137" s="24" t="s">
        <v>792</v>
      </c>
      <c r="P137" s="22" t="s">
        <v>501</v>
      </c>
      <c r="Q137" s="22" t="s">
        <v>655</v>
      </c>
      <c r="R137" s="24">
        <v>8</v>
      </c>
      <c r="S137" s="23">
        <v>173</v>
      </c>
      <c r="T137" s="23">
        <f t="shared" si="2"/>
        <v>1384</v>
      </c>
      <c r="U137" s="23">
        <v>64</v>
      </c>
      <c r="V137" s="23">
        <v>512</v>
      </c>
      <c r="W137" s="41"/>
      <c r="X137" s="41"/>
      <c r="Y137" s="36"/>
    </row>
    <row r="138" spans="1:25" ht="99.95" customHeight="1" x14ac:dyDescent="0.25">
      <c r="A138" s="33"/>
      <c r="B138" s="33"/>
      <c r="C138" s="22" t="s">
        <v>237</v>
      </c>
      <c r="D138" s="22" t="s">
        <v>236</v>
      </c>
      <c r="E138" s="16" t="s">
        <v>650</v>
      </c>
      <c r="F138" s="22" t="s">
        <v>493</v>
      </c>
      <c r="G138" s="22" t="s">
        <v>494</v>
      </c>
      <c r="H138" s="22" t="s">
        <v>656</v>
      </c>
      <c r="I138" s="15" t="s">
        <v>560</v>
      </c>
      <c r="J138" s="23" t="s">
        <v>654</v>
      </c>
      <c r="K138" s="23" t="s">
        <v>481</v>
      </c>
      <c r="L138" s="14">
        <v>0</v>
      </c>
      <c r="M138" s="24">
        <v>0</v>
      </c>
      <c r="N138" s="24" t="s">
        <v>791</v>
      </c>
      <c r="O138" s="24" t="s">
        <v>792</v>
      </c>
      <c r="P138" s="22" t="s">
        <v>501</v>
      </c>
      <c r="Q138" s="22" t="s">
        <v>655</v>
      </c>
      <c r="R138" s="24">
        <v>5</v>
      </c>
      <c r="S138" s="23">
        <v>173</v>
      </c>
      <c r="T138" s="23">
        <f t="shared" si="2"/>
        <v>865</v>
      </c>
      <c r="U138" s="23">
        <v>64</v>
      </c>
      <c r="V138" s="23">
        <v>320</v>
      </c>
      <c r="W138" s="41"/>
      <c r="X138" s="41"/>
      <c r="Y138" s="36"/>
    </row>
    <row r="139" spans="1:25" ht="99.95" customHeight="1" x14ac:dyDescent="0.25">
      <c r="A139" s="33"/>
      <c r="B139" s="33"/>
      <c r="C139" s="22" t="s">
        <v>238</v>
      </c>
      <c r="D139" s="22" t="s">
        <v>236</v>
      </c>
      <c r="E139" s="22" t="s">
        <v>657</v>
      </c>
      <c r="F139" s="22" t="s">
        <v>651</v>
      </c>
      <c r="G139" s="22" t="s">
        <v>652</v>
      </c>
      <c r="H139" s="22" t="s">
        <v>658</v>
      </c>
      <c r="I139" s="15" t="s">
        <v>560</v>
      </c>
      <c r="J139" s="23" t="s">
        <v>654</v>
      </c>
      <c r="K139" s="23" t="s">
        <v>481</v>
      </c>
      <c r="L139" s="14">
        <v>0</v>
      </c>
      <c r="M139" s="24">
        <v>0</v>
      </c>
      <c r="N139" s="24" t="s">
        <v>791</v>
      </c>
      <c r="O139" s="24" t="s">
        <v>792</v>
      </c>
      <c r="P139" s="22" t="s">
        <v>501</v>
      </c>
      <c r="Q139" s="22" t="s">
        <v>655</v>
      </c>
      <c r="R139" s="24">
        <v>5</v>
      </c>
      <c r="S139" s="23">
        <v>173</v>
      </c>
      <c r="T139" s="23">
        <f t="shared" si="2"/>
        <v>865</v>
      </c>
      <c r="U139" s="23">
        <v>64</v>
      </c>
      <c r="V139" s="23">
        <v>320</v>
      </c>
      <c r="W139" s="41"/>
      <c r="X139" s="41"/>
      <c r="Y139" s="36"/>
    </row>
    <row r="140" spans="1:25" ht="99.95" customHeight="1" x14ac:dyDescent="0.25">
      <c r="A140" s="33"/>
      <c r="B140" s="33"/>
      <c r="C140" s="22" t="s">
        <v>239</v>
      </c>
      <c r="D140" s="22" t="s">
        <v>236</v>
      </c>
      <c r="E140" s="16" t="s">
        <v>657</v>
      </c>
      <c r="F140" s="22" t="s">
        <v>493</v>
      </c>
      <c r="G140" s="22" t="s">
        <v>494</v>
      </c>
      <c r="H140" s="22" t="s">
        <v>659</v>
      </c>
      <c r="I140" s="15" t="s">
        <v>560</v>
      </c>
      <c r="J140" s="23" t="s">
        <v>654</v>
      </c>
      <c r="K140" s="23" t="s">
        <v>481</v>
      </c>
      <c r="L140" s="14">
        <v>0</v>
      </c>
      <c r="M140" s="24">
        <v>0</v>
      </c>
      <c r="N140" s="24" t="s">
        <v>791</v>
      </c>
      <c r="O140" s="24" t="s">
        <v>792</v>
      </c>
      <c r="P140" s="22" t="s">
        <v>501</v>
      </c>
      <c r="Q140" s="22" t="s">
        <v>655</v>
      </c>
      <c r="R140" s="24">
        <v>8</v>
      </c>
      <c r="S140" s="23">
        <v>173</v>
      </c>
      <c r="T140" s="23">
        <f t="shared" si="2"/>
        <v>1384</v>
      </c>
      <c r="U140" s="23">
        <v>64</v>
      </c>
      <c r="V140" s="23">
        <v>512</v>
      </c>
      <c r="W140" s="41"/>
      <c r="X140" s="41"/>
      <c r="Y140" s="36"/>
    </row>
    <row r="141" spans="1:25" ht="99.95" customHeight="1" x14ac:dyDescent="0.25">
      <c r="A141" s="33"/>
      <c r="B141" s="33"/>
      <c r="C141" s="22" t="s">
        <v>240</v>
      </c>
      <c r="D141" s="22" t="s">
        <v>236</v>
      </c>
      <c r="E141" s="22" t="s">
        <v>657</v>
      </c>
      <c r="F141" s="22" t="s">
        <v>502</v>
      </c>
      <c r="G141" s="22" t="s">
        <v>503</v>
      </c>
      <c r="H141" s="22" t="s">
        <v>660</v>
      </c>
      <c r="I141" s="15" t="s">
        <v>560</v>
      </c>
      <c r="J141" s="23" t="s">
        <v>654</v>
      </c>
      <c r="K141" s="23" t="s">
        <v>481</v>
      </c>
      <c r="L141" s="14">
        <v>0</v>
      </c>
      <c r="M141" s="24">
        <v>0</v>
      </c>
      <c r="N141" s="24" t="s">
        <v>791</v>
      </c>
      <c r="O141" s="24" t="s">
        <v>792</v>
      </c>
      <c r="P141" s="22" t="s">
        <v>501</v>
      </c>
      <c r="Q141" s="22" t="s">
        <v>655</v>
      </c>
      <c r="R141" s="24">
        <v>4</v>
      </c>
      <c r="S141" s="23">
        <v>173</v>
      </c>
      <c r="T141" s="23">
        <f t="shared" si="2"/>
        <v>692</v>
      </c>
      <c r="U141" s="23">
        <v>64</v>
      </c>
      <c r="V141" s="23">
        <v>256</v>
      </c>
      <c r="W141" s="41"/>
      <c r="X141" s="41"/>
      <c r="Y141" s="36"/>
    </row>
    <row r="142" spans="1:25" ht="99.95" customHeight="1" x14ac:dyDescent="0.25">
      <c r="A142" s="33"/>
      <c r="B142" s="33"/>
      <c r="C142" s="22" t="s">
        <v>241</v>
      </c>
      <c r="D142" s="22" t="s">
        <v>236</v>
      </c>
      <c r="E142" s="22" t="s">
        <v>661</v>
      </c>
      <c r="F142" s="22" t="s">
        <v>651</v>
      </c>
      <c r="G142" s="22" t="s">
        <v>652</v>
      </c>
      <c r="H142" s="22" t="s">
        <v>662</v>
      </c>
      <c r="I142" s="15" t="s">
        <v>560</v>
      </c>
      <c r="J142" s="23" t="s">
        <v>654</v>
      </c>
      <c r="K142" s="23" t="s">
        <v>481</v>
      </c>
      <c r="L142" s="14">
        <v>0</v>
      </c>
      <c r="M142" s="24">
        <v>0</v>
      </c>
      <c r="N142" s="24" t="s">
        <v>791</v>
      </c>
      <c r="O142" s="24" t="s">
        <v>792</v>
      </c>
      <c r="P142" s="22" t="s">
        <v>501</v>
      </c>
      <c r="Q142" s="22" t="s">
        <v>655</v>
      </c>
      <c r="R142" s="24">
        <v>9</v>
      </c>
      <c r="S142" s="23">
        <v>173</v>
      </c>
      <c r="T142" s="23">
        <f t="shared" si="2"/>
        <v>1557</v>
      </c>
      <c r="U142" s="23">
        <v>64</v>
      </c>
      <c r="V142" s="23">
        <v>576</v>
      </c>
      <c r="W142" s="41"/>
      <c r="X142" s="41"/>
      <c r="Y142" s="36"/>
    </row>
    <row r="143" spans="1:25" ht="99.95" customHeight="1" x14ac:dyDescent="0.25">
      <c r="A143" s="33"/>
      <c r="B143" s="33"/>
      <c r="C143" s="22" t="s">
        <v>242</v>
      </c>
      <c r="D143" s="22" t="s">
        <v>236</v>
      </c>
      <c r="E143" s="22" t="s">
        <v>661</v>
      </c>
      <c r="F143" s="22" t="s">
        <v>493</v>
      </c>
      <c r="G143" s="22" t="s">
        <v>494</v>
      </c>
      <c r="H143" s="22" t="s">
        <v>663</v>
      </c>
      <c r="I143" s="15" t="s">
        <v>560</v>
      </c>
      <c r="J143" s="23" t="s">
        <v>654</v>
      </c>
      <c r="K143" s="23" t="s">
        <v>481</v>
      </c>
      <c r="L143" s="14">
        <v>0</v>
      </c>
      <c r="M143" s="24">
        <v>0</v>
      </c>
      <c r="N143" s="24" t="s">
        <v>791</v>
      </c>
      <c r="O143" s="24" t="s">
        <v>792</v>
      </c>
      <c r="P143" s="22" t="s">
        <v>501</v>
      </c>
      <c r="Q143" s="22" t="s">
        <v>655</v>
      </c>
      <c r="R143" s="24">
        <v>7</v>
      </c>
      <c r="S143" s="23">
        <v>173</v>
      </c>
      <c r="T143" s="23">
        <f t="shared" si="2"/>
        <v>1211</v>
      </c>
      <c r="U143" s="23">
        <v>64</v>
      </c>
      <c r="V143" s="23">
        <v>448</v>
      </c>
      <c r="W143" s="41"/>
      <c r="X143" s="41"/>
      <c r="Y143" s="36"/>
    </row>
    <row r="144" spans="1:25" ht="99.95" customHeight="1" x14ac:dyDescent="0.25">
      <c r="A144" s="33"/>
      <c r="B144" s="33"/>
      <c r="C144" s="22" t="s">
        <v>243</v>
      </c>
      <c r="D144" s="22" t="s">
        <v>236</v>
      </c>
      <c r="E144" s="22" t="s">
        <v>661</v>
      </c>
      <c r="F144" s="22" t="s">
        <v>502</v>
      </c>
      <c r="G144" s="22" t="s">
        <v>503</v>
      </c>
      <c r="H144" s="22" t="s">
        <v>664</v>
      </c>
      <c r="I144" s="15" t="s">
        <v>560</v>
      </c>
      <c r="J144" s="23" t="s">
        <v>654</v>
      </c>
      <c r="K144" s="23" t="s">
        <v>481</v>
      </c>
      <c r="L144" s="14">
        <v>0</v>
      </c>
      <c r="M144" s="24">
        <v>0</v>
      </c>
      <c r="N144" s="24" t="s">
        <v>791</v>
      </c>
      <c r="O144" s="24" t="s">
        <v>792</v>
      </c>
      <c r="P144" s="22" t="s">
        <v>501</v>
      </c>
      <c r="Q144" s="22" t="s">
        <v>655</v>
      </c>
      <c r="R144" s="24">
        <v>5</v>
      </c>
      <c r="S144" s="23">
        <v>173</v>
      </c>
      <c r="T144" s="23">
        <f t="shared" si="2"/>
        <v>865</v>
      </c>
      <c r="U144" s="23">
        <v>64</v>
      </c>
      <c r="V144" s="23">
        <v>320</v>
      </c>
      <c r="W144" s="41"/>
      <c r="X144" s="41"/>
      <c r="Y144" s="36"/>
    </row>
    <row r="145" spans="1:25" ht="99.95" customHeight="1" x14ac:dyDescent="0.25">
      <c r="A145" s="33"/>
      <c r="B145" s="33"/>
      <c r="C145" s="22" t="s">
        <v>244</v>
      </c>
      <c r="D145" s="22" t="s">
        <v>236</v>
      </c>
      <c r="E145" s="22" t="s">
        <v>665</v>
      </c>
      <c r="F145" s="22" t="s">
        <v>651</v>
      </c>
      <c r="G145" s="22" t="s">
        <v>652</v>
      </c>
      <c r="H145" s="22" t="s">
        <v>666</v>
      </c>
      <c r="I145" s="15" t="s">
        <v>560</v>
      </c>
      <c r="J145" s="23" t="s">
        <v>654</v>
      </c>
      <c r="K145" s="23" t="s">
        <v>481</v>
      </c>
      <c r="L145" s="14">
        <v>0</v>
      </c>
      <c r="M145" s="24">
        <v>0</v>
      </c>
      <c r="N145" s="24" t="s">
        <v>791</v>
      </c>
      <c r="O145" s="24" t="s">
        <v>792</v>
      </c>
      <c r="P145" s="22" t="s">
        <v>501</v>
      </c>
      <c r="Q145" s="22" t="s">
        <v>655</v>
      </c>
      <c r="R145" s="24">
        <v>9</v>
      </c>
      <c r="S145" s="23">
        <v>173</v>
      </c>
      <c r="T145" s="23">
        <f t="shared" si="2"/>
        <v>1557</v>
      </c>
      <c r="U145" s="23">
        <v>64</v>
      </c>
      <c r="V145" s="23">
        <v>576</v>
      </c>
      <c r="W145" s="41"/>
      <c r="X145" s="41"/>
      <c r="Y145" s="36"/>
    </row>
    <row r="146" spans="1:25" ht="99.95" customHeight="1" x14ac:dyDescent="0.25">
      <c r="A146" s="33"/>
      <c r="B146" s="33"/>
      <c r="C146" s="22" t="s">
        <v>245</v>
      </c>
      <c r="D146" s="22" t="s">
        <v>236</v>
      </c>
      <c r="E146" s="22" t="s">
        <v>665</v>
      </c>
      <c r="F146" s="22" t="s">
        <v>493</v>
      </c>
      <c r="G146" s="22" t="s">
        <v>494</v>
      </c>
      <c r="H146" s="22" t="s">
        <v>667</v>
      </c>
      <c r="I146" s="15" t="s">
        <v>560</v>
      </c>
      <c r="J146" s="23" t="s">
        <v>654</v>
      </c>
      <c r="K146" s="23" t="s">
        <v>481</v>
      </c>
      <c r="L146" s="14">
        <v>0</v>
      </c>
      <c r="M146" s="24">
        <v>0</v>
      </c>
      <c r="N146" s="24" t="s">
        <v>791</v>
      </c>
      <c r="O146" s="24" t="s">
        <v>792</v>
      </c>
      <c r="P146" s="22" t="s">
        <v>501</v>
      </c>
      <c r="Q146" s="22" t="s">
        <v>655</v>
      </c>
      <c r="R146" s="24">
        <v>9</v>
      </c>
      <c r="S146" s="23">
        <v>173</v>
      </c>
      <c r="T146" s="23">
        <f t="shared" si="2"/>
        <v>1557</v>
      </c>
      <c r="U146" s="23">
        <v>64</v>
      </c>
      <c r="V146" s="23">
        <v>576</v>
      </c>
      <c r="W146" s="41"/>
      <c r="X146" s="41"/>
      <c r="Y146" s="36"/>
    </row>
    <row r="147" spans="1:25" ht="99.95" customHeight="1" x14ac:dyDescent="0.25">
      <c r="A147" s="33"/>
      <c r="B147" s="33"/>
      <c r="C147" s="22" t="s">
        <v>246</v>
      </c>
      <c r="D147" s="22" t="s">
        <v>236</v>
      </c>
      <c r="E147" s="22" t="s">
        <v>668</v>
      </c>
      <c r="F147" s="22" t="s">
        <v>493</v>
      </c>
      <c r="G147" s="22" t="s">
        <v>494</v>
      </c>
      <c r="H147" s="22" t="s">
        <v>669</v>
      </c>
      <c r="I147" s="15" t="s">
        <v>560</v>
      </c>
      <c r="J147" s="23" t="s">
        <v>654</v>
      </c>
      <c r="K147" s="23" t="s">
        <v>481</v>
      </c>
      <c r="L147" s="14">
        <v>0</v>
      </c>
      <c r="M147" s="24">
        <v>0</v>
      </c>
      <c r="N147" s="24" t="s">
        <v>791</v>
      </c>
      <c r="O147" s="24" t="s">
        <v>792</v>
      </c>
      <c r="P147" s="22" t="s">
        <v>501</v>
      </c>
      <c r="Q147" s="22" t="s">
        <v>655</v>
      </c>
      <c r="R147" s="24">
        <v>4</v>
      </c>
      <c r="S147" s="23">
        <v>173</v>
      </c>
      <c r="T147" s="23">
        <f t="shared" si="2"/>
        <v>692</v>
      </c>
      <c r="U147" s="23">
        <v>64</v>
      </c>
      <c r="V147" s="23">
        <v>256</v>
      </c>
      <c r="W147" s="41"/>
      <c r="X147" s="41"/>
      <c r="Y147" s="36"/>
    </row>
    <row r="148" spans="1:25" ht="99.95" customHeight="1" x14ac:dyDescent="0.25">
      <c r="A148" s="33"/>
      <c r="B148" s="33"/>
      <c r="C148" s="22" t="s">
        <v>247</v>
      </c>
      <c r="D148" s="22" t="s">
        <v>248</v>
      </c>
      <c r="E148" s="22" t="s">
        <v>650</v>
      </c>
      <c r="F148" s="22" t="s">
        <v>670</v>
      </c>
      <c r="G148" s="22" t="s">
        <v>671</v>
      </c>
      <c r="H148" s="22" t="s">
        <v>672</v>
      </c>
      <c r="I148" s="15" t="s">
        <v>560</v>
      </c>
      <c r="J148" s="23" t="s">
        <v>654</v>
      </c>
      <c r="K148" s="23" t="s">
        <v>481</v>
      </c>
      <c r="L148" s="14">
        <v>0</v>
      </c>
      <c r="M148" s="24">
        <v>0</v>
      </c>
      <c r="N148" s="24" t="s">
        <v>791</v>
      </c>
      <c r="O148" s="24" t="s">
        <v>791</v>
      </c>
      <c r="P148" s="22" t="s">
        <v>655</v>
      </c>
      <c r="Q148" s="22" t="s">
        <v>655</v>
      </c>
      <c r="R148" s="24">
        <v>2</v>
      </c>
      <c r="S148" s="23">
        <v>111</v>
      </c>
      <c r="T148" s="23">
        <f t="shared" si="2"/>
        <v>222</v>
      </c>
      <c r="U148" s="23">
        <v>41</v>
      </c>
      <c r="V148" s="23">
        <v>82</v>
      </c>
      <c r="W148" s="41"/>
      <c r="X148" s="41"/>
      <c r="Y148" s="36"/>
    </row>
    <row r="149" spans="1:25" ht="99.95" customHeight="1" x14ac:dyDescent="0.25">
      <c r="A149" s="33"/>
      <c r="B149" s="33"/>
      <c r="C149" s="22" t="s">
        <v>249</v>
      </c>
      <c r="D149" s="22" t="s">
        <v>248</v>
      </c>
      <c r="E149" s="22" t="s">
        <v>650</v>
      </c>
      <c r="F149" s="22" t="s">
        <v>673</v>
      </c>
      <c r="G149" s="22" t="s">
        <v>674</v>
      </c>
      <c r="H149" s="22" t="s">
        <v>675</v>
      </c>
      <c r="I149" s="15" t="s">
        <v>560</v>
      </c>
      <c r="J149" s="23" t="s">
        <v>654</v>
      </c>
      <c r="K149" s="23" t="s">
        <v>481</v>
      </c>
      <c r="L149" s="14">
        <v>0</v>
      </c>
      <c r="M149" s="24">
        <v>0</v>
      </c>
      <c r="N149" s="24" t="s">
        <v>791</v>
      </c>
      <c r="O149" s="24" t="s">
        <v>791</v>
      </c>
      <c r="P149" s="22" t="s">
        <v>655</v>
      </c>
      <c r="Q149" s="22" t="s">
        <v>655</v>
      </c>
      <c r="R149" s="24">
        <v>8</v>
      </c>
      <c r="S149" s="23">
        <v>111</v>
      </c>
      <c r="T149" s="23">
        <f t="shared" si="2"/>
        <v>888</v>
      </c>
      <c r="U149" s="23">
        <v>41</v>
      </c>
      <c r="V149" s="23">
        <v>328</v>
      </c>
      <c r="W149" s="41"/>
      <c r="X149" s="41"/>
      <c r="Y149" s="36"/>
    </row>
    <row r="150" spans="1:25" ht="99.95" customHeight="1" x14ac:dyDescent="0.25">
      <c r="A150" s="33"/>
      <c r="B150" s="33"/>
      <c r="C150" s="22" t="s">
        <v>250</v>
      </c>
      <c r="D150" s="22" t="s">
        <v>248</v>
      </c>
      <c r="E150" s="22" t="s">
        <v>657</v>
      </c>
      <c r="F150" s="22" t="s">
        <v>673</v>
      </c>
      <c r="G150" s="22" t="s">
        <v>674</v>
      </c>
      <c r="H150" s="22" t="s">
        <v>676</v>
      </c>
      <c r="I150" s="15" t="s">
        <v>560</v>
      </c>
      <c r="J150" s="23" t="s">
        <v>654</v>
      </c>
      <c r="K150" s="23" t="s">
        <v>481</v>
      </c>
      <c r="L150" s="14">
        <v>0</v>
      </c>
      <c r="M150" s="24">
        <v>0</v>
      </c>
      <c r="N150" s="24" t="s">
        <v>791</v>
      </c>
      <c r="O150" s="24" t="s">
        <v>791</v>
      </c>
      <c r="P150" s="22" t="s">
        <v>655</v>
      </c>
      <c r="Q150" s="22" t="s">
        <v>655</v>
      </c>
      <c r="R150" s="24">
        <v>4</v>
      </c>
      <c r="S150" s="23">
        <v>111</v>
      </c>
      <c r="T150" s="23">
        <f t="shared" si="2"/>
        <v>444</v>
      </c>
      <c r="U150" s="23">
        <v>41</v>
      </c>
      <c r="V150" s="23">
        <v>164</v>
      </c>
      <c r="W150" s="41"/>
      <c r="X150" s="41"/>
      <c r="Y150" s="36"/>
    </row>
    <row r="151" spans="1:25" ht="99.95" customHeight="1" x14ac:dyDescent="0.25">
      <c r="A151" s="33"/>
      <c r="B151" s="33"/>
      <c r="C151" s="22" t="s">
        <v>251</v>
      </c>
      <c r="D151" s="22" t="s">
        <v>248</v>
      </c>
      <c r="E151" s="22" t="s">
        <v>661</v>
      </c>
      <c r="F151" s="22" t="s">
        <v>670</v>
      </c>
      <c r="G151" s="22" t="s">
        <v>671</v>
      </c>
      <c r="H151" s="22" t="s">
        <v>677</v>
      </c>
      <c r="I151" s="15" t="s">
        <v>560</v>
      </c>
      <c r="J151" s="23" t="s">
        <v>654</v>
      </c>
      <c r="K151" s="23" t="s">
        <v>481</v>
      </c>
      <c r="L151" s="14">
        <v>0</v>
      </c>
      <c r="M151" s="24">
        <v>0</v>
      </c>
      <c r="N151" s="24" t="s">
        <v>791</v>
      </c>
      <c r="O151" s="24" t="s">
        <v>791</v>
      </c>
      <c r="P151" s="22" t="s">
        <v>655</v>
      </c>
      <c r="Q151" s="22" t="s">
        <v>655</v>
      </c>
      <c r="R151" s="24">
        <v>4</v>
      </c>
      <c r="S151" s="23">
        <v>111</v>
      </c>
      <c r="T151" s="23">
        <f t="shared" si="2"/>
        <v>444</v>
      </c>
      <c r="U151" s="23">
        <v>41</v>
      </c>
      <c r="V151" s="23">
        <v>164</v>
      </c>
      <c r="W151" s="41"/>
      <c r="X151" s="41"/>
      <c r="Y151" s="36"/>
    </row>
    <row r="152" spans="1:25" ht="99.95" customHeight="1" x14ac:dyDescent="0.25">
      <c r="A152" s="33"/>
      <c r="B152" s="33"/>
      <c r="C152" s="22" t="s">
        <v>252</v>
      </c>
      <c r="D152" s="22" t="s">
        <v>248</v>
      </c>
      <c r="E152" s="22" t="s">
        <v>661</v>
      </c>
      <c r="F152" s="22" t="s">
        <v>673</v>
      </c>
      <c r="G152" s="22" t="s">
        <v>674</v>
      </c>
      <c r="H152" s="22" t="s">
        <v>678</v>
      </c>
      <c r="I152" s="15" t="s">
        <v>560</v>
      </c>
      <c r="J152" s="23" t="s">
        <v>654</v>
      </c>
      <c r="K152" s="23" t="s">
        <v>481</v>
      </c>
      <c r="L152" s="14">
        <v>0</v>
      </c>
      <c r="M152" s="24">
        <v>0</v>
      </c>
      <c r="N152" s="24" t="s">
        <v>791</v>
      </c>
      <c r="O152" s="24" t="s">
        <v>791</v>
      </c>
      <c r="P152" s="22" t="s">
        <v>655</v>
      </c>
      <c r="Q152" s="22" t="s">
        <v>655</v>
      </c>
      <c r="R152" s="24">
        <v>7</v>
      </c>
      <c r="S152" s="23">
        <v>111</v>
      </c>
      <c r="T152" s="23">
        <f t="shared" si="2"/>
        <v>777</v>
      </c>
      <c r="U152" s="23">
        <v>41</v>
      </c>
      <c r="V152" s="23">
        <v>287</v>
      </c>
      <c r="W152" s="41"/>
      <c r="X152" s="41"/>
      <c r="Y152" s="36"/>
    </row>
    <row r="153" spans="1:25" ht="99.95" customHeight="1" x14ac:dyDescent="0.25">
      <c r="A153" s="33"/>
      <c r="B153" s="33"/>
      <c r="C153" s="22" t="s">
        <v>253</v>
      </c>
      <c r="D153" s="22" t="s">
        <v>248</v>
      </c>
      <c r="E153" s="22" t="s">
        <v>665</v>
      </c>
      <c r="F153" s="22" t="s">
        <v>679</v>
      </c>
      <c r="G153" s="22" t="s">
        <v>680</v>
      </c>
      <c r="H153" s="22" t="s">
        <v>681</v>
      </c>
      <c r="I153" s="15" t="s">
        <v>560</v>
      </c>
      <c r="J153" s="23" t="s">
        <v>654</v>
      </c>
      <c r="K153" s="23" t="s">
        <v>481</v>
      </c>
      <c r="L153" s="14">
        <v>0</v>
      </c>
      <c r="M153" s="24">
        <v>0</v>
      </c>
      <c r="N153" s="24" t="s">
        <v>791</v>
      </c>
      <c r="O153" s="24" t="s">
        <v>791</v>
      </c>
      <c r="P153" s="22" t="s">
        <v>655</v>
      </c>
      <c r="Q153" s="22" t="s">
        <v>655</v>
      </c>
      <c r="R153" s="24">
        <v>12</v>
      </c>
      <c r="S153" s="23">
        <v>111</v>
      </c>
      <c r="T153" s="23">
        <f t="shared" si="2"/>
        <v>1332</v>
      </c>
      <c r="U153" s="23">
        <v>41</v>
      </c>
      <c r="V153" s="23">
        <v>492</v>
      </c>
      <c r="W153" s="41"/>
      <c r="X153" s="41"/>
      <c r="Y153" s="36"/>
    </row>
    <row r="154" spans="1:25" ht="99.95" customHeight="1" x14ac:dyDescent="0.25">
      <c r="A154" s="33"/>
      <c r="B154" s="33"/>
      <c r="C154" s="22" t="s">
        <v>254</v>
      </c>
      <c r="D154" s="22" t="s">
        <v>248</v>
      </c>
      <c r="E154" s="22" t="s">
        <v>665</v>
      </c>
      <c r="F154" s="22" t="s">
        <v>670</v>
      </c>
      <c r="G154" s="22" t="s">
        <v>671</v>
      </c>
      <c r="H154" s="22" t="s">
        <v>682</v>
      </c>
      <c r="I154" s="15" t="s">
        <v>560</v>
      </c>
      <c r="J154" s="23" t="s">
        <v>654</v>
      </c>
      <c r="K154" s="23" t="s">
        <v>481</v>
      </c>
      <c r="L154" s="14">
        <v>0</v>
      </c>
      <c r="M154" s="24">
        <v>0</v>
      </c>
      <c r="N154" s="24" t="s">
        <v>791</v>
      </c>
      <c r="O154" s="24" t="s">
        <v>791</v>
      </c>
      <c r="P154" s="22" t="s">
        <v>655</v>
      </c>
      <c r="Q154" s="22" t="s">
        <v>655</v>
      </c>
      <c r="R154" s="24">
        <v>15</v>
      </c>
      <c r="S154" s="23">
        <v>111</v>
      </c>
      <c r="T154" s="23">
        <f t="shared" si="2"/>
        <v>1665</v>
      </c>
      <c r="U154" s="23">
        <v>41</v>
      </c>
      <c r="V154" s="23">
        <v>615</v>
      </c>
      <c r="W154" s="41"/>
      <c r="X154" s="41"/>
      <c r="Y154" s="36"/>
    </row>
    <row r="155" spans="1:25" ht="99.95" customHeight="1" x14ac:dyDescent="0.25">
      <c r="A155" s="33"/>
      <c r="B155" s="33"/>
      <c r="C155" s="22" t="s">
        <v>255</v>
      </c>
      <c r="D155" s="22" t="s">
        <v>248</v>
      </c>
      <c r="E155" s="22" t="s">
        <v>668</v>
      </c>
      <c r="F155" s="22" t="s">
        <v>670</v>
      </c>
      <c r="G155" s="22" t="s">
        <v>671</v>
      </c>
      <c r="H155" s="22" t="s">
        <v>683</v>
      </c>
      <c r="I155" s="15" t="s">
        <v>560</v>
      </c>
      <c r="J155" s="23" t="s">
        <v>654</v>
      </c>
      <c r="K155" s="23" t="s">
        <v>481</v>
      </c>
      <c r="L155" s="14">
        <v>0</v>
      </c>
      <c r="M155" s="24">
        <v>0</v>
      </c>
      <c r="N155" s="24" t="s">
        <v>791</v>
      </c>
      <c r="O155" s="24" t="s">
        <v>791</v>
      </c>
      <c r="P155" s="22" t="s">
        <v>655</v>
      </c>
      <c r="Q155" s="22" t="s">
        <v>655</v>
      </c>
      <c r="R155" s="24">
        <v>8</v>
      </c>
      <c r="S155" s="23">
        <v>111</v>
      </c>
      <c r="T155" s="23">
        <f t="shared" si="2"/>
        <v>888</v>
      </c>
      <c r="U155" s="23">
        <v>41</v>
      </c>
      <c r="V155" s="23">
        <v>328</v>
      </c>
      <c r="W155" s="41"/>
      <c r="X155" s="41"/>
      <c r="Y155" s="36"/>
    </row>
    <row r="156" spans="1:25" ht="99.95" customHeight="1" x14ac:dyDescent="0.25">
      <c r="A156" s="33"/>
      <c r="B156" s="33"/>
      <c r="C156" s="22" t="s">
        <v>256</v>
      </c>
      <c r="D156" s="22" t="s">
        <v>257</v>
      </c>
      <c r="E156" s="22" t="s">
        <v>650</v>
      </c>
      <c r="F156" s="22" t="s">
        <v>502</v>
      </c>
      <c r="G156" s="22" t="s">
        <v>503</v>
      </c>
      <c r="H156" s="22" t="s">
        <v>684</v>
      </c>
      <c r="I156" s="15" t="s">
        <v>560</v>
      </c>
      <c r="J156" s="23" t="s">
        <v>654</v>
      </c>
      <c r="K156" s="23" t="s">
        <v>481</v>
      </c>
      <c r="L156" s="14">
        <v>0</v>
      </c>
      <c r="M156" s="24">
        <v>0</v>
      </c>
      <c r="N156" s="24" t="s">
        <v>791</v>
      </c>
      <c r="O156" s="24" t="s">
        <v>791</v>
      </c>
      <c r="P156" s="22" t="s">
        <v>501</v>
      </c>
      <c r="Q156" s="22" t="s">
        <v>655</v>
      </c>
      <c r="R156" s="24">
        <v>8</v>
      </c>
      <c r="S156" s="23">
        <v>117</v>
      </c>
      <c r="T156" s="23">
        <f t="shared" si="2"/>
        <v>936</v>
      </c>
      <c r="U156" s="23">
        <v>43</v>
      </c>
      <c r="V156" s="23">
        <v>344</v>
      </c>
      <c r="W156" s="41"/>
      <c r="X156" s="41"/>
      <c r="Y156" s="36"/>
    </row>
    <row r="157" spans="1:25" ht="99.95" customHeight="1" x14ac:dyDescent="0.25">
      <c r="A157" s="33"/>
      <c r="B157" s="33"/>
      <c r="C157" s="22" t="s">
        <v>258</v>
      </c>
      <c r="D157" s="22" t="s">
        <v>257</v>
      </c>
      <c r="E157" s="22" t="s">
        <v>657</v>
      </c>
      <c r="F157" s="22" t="s">
        <v>651</v>
      </c>
      <c r="G157" s="22" t="s">
        <v>652</v>
      </c>
      <c r="H157" s="22" t="s">
        <v>658</v>
      </c>
      <c r="I157" s="15" t="s">
        <v>560</v>
      </c>
      <c r="J157" s="23" t="s">
        <v>654</v>
      </c>
      <c r="K157" s="23" t="s">
        <v>481</v>
      </c>
      <c r="L157" s="14">
        <v>0</v>
      </c>
      <c r="M157" s="24">
        <v>0</v>
      </c>
      <c r="N157" s="24" t="s">
        <v>791</v>
      </c>
      <c r="O157" s="24" t="s">
        <v>791</v>
      </c>
      <c r="P157" s="22" t="s">
        <v>501</v>
      </c>
      <c r="Q157" s="22" t="s">
        <v>655</v>
      </c>
      <c r="R157" s="24">
        <v>40</v>
      </c>
      <c r="S157" s="23">
        <v>117</v>
      </c>
      <c r="T157" s="23">
        <f t="shared" si="2"/>
        <v>4680</v>
      </c>
      <c r="U157" s="23">
        <v>43</v>
      </c>
      <c r="V157" s="23">
        <v>1720</v>
      </c>
      <c r="W157" s="41"/>
      <c r="X157" s="41"/>
      <c r="Y157" s="36"/>
    </row>
    <row r="158" spans="1:25" ht="99.95" customHeight="1" x14ac:dyDescent="0.25">
      <c r="A158" s="33"/>
      <c r="B158" s="33"/>
      <c r="C158" s="22" t="s">
        <v>259</v>
      </c>
      <c r="D158" s="22" t="s">
        <v>257</v>
      </c>
      <c r="E158" s="22" t="s">
        <v>661</v>
      </c>
      <c r="F158" s="22" t="s">
        <v>651</v>
      </c>
      <c r="G158" s="22" t="s">
        <v>652</v>
      </c>
      <c r="H158" s="22" t="s">
        <v>662</v>
      </c>
      <c r="I158" s="15" t="s">
        <v>560</v>
      </c>
      <c r="J158" s="23" t="s">
        <v>654</v>
      </c>
      <c r="K158" s="23" t="s">
        <v>481</v>
      </c>
      <c r="L158" s="14">
        <v>0</v>
      </c>
      <c r="M158" s="24">
        <v>0</v>
      </c>
      <c r="N158" s="24" t="s">
        <v>791</v>
      </c>
      <c r="O158" s="24" t="s">
        <v>791</v>
      </c>
      <c r="P158" s="22" t="s">
        <v>501</v>
      </c>
      <c r="Q158" s="22" t="s">
        <v>655</v>
      </c>
      <c r="R158" s="24">
        <v>3</v>
      </c>
      <c r="S158" s="23">
        <v>117</v>
      </c>
      <c r="T158" s="23">
        <f t="shared" si="2"/>
        <v>351</v>
      </c>
      <c r="U158" s="23">
        <v>43</v>
      </c>
      <c r="V158" s="23">
        <v>129</v>
      </c>
      <c r="W158" s="41"/>
      <c r="X158" s="41"/>
      <c r="Y158" s="36"/>
    </row>
    <row r="159" spans="1:25" ht="99.95" customHeight="1" x14ac:dyDescent="0.25">
      <c r="A159" s="33"/>
      <c r="B159" s="33"/>
      <c r="C159" s="22" t="s">
        <v>260</v>
      </c>
      <c r="D159" s="22" t="s">
        <v>257</v>
      </c>
      <c r="E159" s="22" t="s">
        <v>668</v>
      </c>
      <c r="F159" s="22" t="s">
        <v>651</v>
      </c>
      <c r="G159" s="22" t="s">
        <v>652</v>
      </c>
      <c r="H159" s="22" t="s">
        <v>685</v>
      </c>
      <c r="I159" s="15" t="s">
        <v>560</v>
      </c>
      <c r="J159" s="23" t="s">
        <v>654</v>
      </c>
      <c r="K159" s="23" t="s">
        <v>481</v>
      </c>
      <c r="L159" s="14">
        <v>0</v>
      </c>
      <c r="M159" s="24">
        <v>0</v>
      </c>
      <c r="N159" s="24" t="s">
        <v>791</v>
      </c>
      <c r="O159" s="24" t="s">
        <v>791</v>
      </c>
      <c r="P159" s="22" t="s">
        <v>501</v>
      </c>
      <c r="Q159" s="22" t="s">
        <v>655</v>
      </c>
      <c r="R159" s="24">
        <v>20</v>
      </c>
      <c r="S159" s="23">
        <v>117</v>
      </c>
      <c r="T159" s="23">
        <f t="shared" si="2"/>
        <v>2340</v>
      </c>
      <c r="U159" s="23">
        <v>43</v>
      </c>
      <c r="V159" s="23">
        <v>860</v>
      </c>
      <c r="W159" s="41"/>
      <c r="X159" s="41"/>
      <c r="Y159" s="36"/>
    </row>
    <row r="160" spans="1:25" ht="99.95" customHeight="1" x14ac:dyDescent="0.25">
      <c r="A160" s="33"/>
      <c r="B160" s="33"/>
      <c r="C160" s="22" t="s">
        <v>261</v>
      </c>
      <c r="D160" s="22" t="s">
        <v>262</v>
      </c>
      <c r="E160" s="22" t="s">
        <v>650</v>
      </c>
      <c r="F160" s="22" t="s">
        <v>490</v>
      </c>
      <c r="G160" s="22" t="s">
        <v>491</v>
      </c>
      <c r="H160" s="22" t="s">
        <v>686</v>
      </c>
      <c r="I160" s="15" t="s">
        <v>560</v>
      </c>
      <c r="J160" s="23" t="s">
        <v>654</v>
      </c>
      <c r="K160" s="23" t="s">
        <v>481</v>
      </c>
      <c r="L160" s="14">
        <v>0</v>
      </c>
      <c r="M160" s="24">
        <v>0</v>
      </c>
      <c r="N160" s="24" t="s">
        <v>791</v>
      </c>
      <c r="O160" s="24" t="s">
        <v>792</v>
      </c>
      <c r="P160" s="22" t="s">
        <v>501</v>
      </c>
      <c r="Q160" s="22" t="s">
        <v>655</v>
      </c>
      <c r="R160" s="24">
        <v>3</v>
      </c>
      <c r="S160" s="23">
        <v>122</v>
      </c>
      <c r="T160" s="23">
        <f t="shared" si="2"/>
        <v>366</v>
      </c>
      <c r="U160" s="23">
        <v>45</v>
      </c>
      <c r="V160" s="23">
        <v>135</v>
      </c>
      <c r="W160" s="41"/>
      <c r="X160" s="41"/>
      <c r="Y160" s="36"/>
    </row>
    <row r="161" spans="1:25" ht="99.95" customHeight="1" x14ac:dyDescent="0.25">
      <c r="A161" s="33"/>
      <c r="B161" s="33"/>
      <c r="C161" s="22" t="s">
        <v>263</v>
      </c>
      <c r="D161" s="22" t="s">
        <v>262</v>
      </c>
      <c r="E161" s="22" t="s">
        <v>650</v>
      </c>
      <c r="F161" s="22" t="s">
        <v>493</v>
      </c>
      <c r="G161" s="22" t="s">
        <v>494</v>
      </c>
      <c r="H161" s="22" t="s">
        <v>656</v>
      </c>
      <c r="I161" s="15" t="s">
        <v>560</v>
      </c>
      <c r="J161" s="23" t="s">
        <v>654</v>
      </c>
      <c r="K161" s="23" t="s">
        <v>481</v>
      </c>
      <c r="L161" s="14">
        <v>0</v>
      </c>
      <c r="M161" s="24">
        <v>0</v>
      </c>
      <c r="N161" s="24" t="s">
        <v>791</v>
      </c>
      <c r="O161" s="24" t="s">
        <v>792</v>
      </c>
      <c r="P161" s="22" t="s">
        <v>501</v>
      </c>
      <c r="Q161" s="22" t="s">
        <v>655</v>
      </c>
      <c r="R161" s="24">
        <v>5</v>
      </c>
      <c r="S161" s="23">
        <v>122</v>
      </c>
      <c r="T161" s="23">
        <f t="shared" si="2"/>
        <v>610</v>
      </c>
      <c r="U161" s="23">
        <v>45</v>
      </c>
      <c r="V161" s="23">
        <v>225</v>
      </c>
      <c r="W161" s="41"/>
      <c r="X161" s="41"/>
      <c r="Y161" s="36"/>
    </row>
    <row r="162" spans="1:25" ht="99.95" customHeight="1" x14ac:dyDescent="0.25">
      <c r="A162" s="33"/>
      <c r="B162" s="33"/>
      <c r="C162" s="22" t="s">
        <v>264</v>
      </c>
      <c r="D162" s="22" t="s">
        <v>262</v>
      </c>
      <c r="E162" s="22" t="s">
        <v>650</v>
      </c>
      <c r="F162" s="22" t="s">
        <v>502</v>
      </c>
      <c r="G162" s="22" t="s">
        <v>503</v>
      </c>
      <c r="H162" s="22" t="s">
        <v>684</v>
      </c>
      <c r="I162" s="15" t="s">
        <v>560</v>
      </c>
      <c r="J162" s="23" t="s">
        <v>654</v>
      </c>
      <c r="K162" s="23" t="s">
        <v>481</v>
      </c>
      <c r="L162" s="14">
        <v>0</v>
      </c>
      <c r="M162" s="24">
        <v>0</v>
      </c>
      <c r="N162" s="24" t="s">
        <v>791</v>
      </c>
      <c r="O162" s="24" t="s">
        <v>792</v>
      </c>
      <c r="P162" s="22" t="s">
        <v>501</v>
      </c>
      <c r="Q162" s="22" t="s">
        <v>655</v>
      </c>
      <c r="R162" s="24">
        <v>20</v>
      </c>
      <c r="S162" s="23">
        <v>122</v>
      </c>
      <c r="T162" s="23">
        <f t="shared" si="2"/>
        <v>2440</v>
      </c>
      <c r="U162" s="23">
        <v>45</v>
      </c>
      <c r="V162" s="23">
        <v>900</v>
      </c>
      <c r="W162" s="41"/>
      <c r="X162" s="41"/>
      <c r="Y162" s="36"/>
    </row>
    <row r="163" spans="1:25" ht="99.95" customHeight="1" x14ac:dyDescent="0.25">
      <c r="A163" s="33"/>
      <c r="B163" s="33"/>
      <c r="C163" s="22" t="s">
        <v>265</v>
      </c>
      <c r="D163" s="22" t="s">
        <v>262</v>
      </c>
      <c r="E163" s="17" t="s">
        <v>657</v>
      </c>
      <c r="F163" s="22" t="s">
        <v>490</v>
      </c>
      <c r="G163" s="22" t="s">
        <v>491</v>
      </c>
      <c r="H163" s="22" t="s">
        <v>687</v>
      </c>
      <c r="I163" s="15" t="s">
        <v>560</v>
      </c>
      <c r="J163" s="23" t="s">
        <v>654</v>
      </c>
      <c r="K163" s="23" t="s">
        <v>481</v>
      </c>
      <c r="L163" s="14">
        <v>0</v>
      </c>
      <c r="M163" s="24">
        <v>0</v>
      </c>
      <c r="N163" s="24" t="s">
        <v>791</v>
      </c>
      <c r="O163" s="24" t="s">
        <v>792</v>
      </c>
      <c r="P163" s="22" t="s">
        <v>501</v>
      </c>
      <c r="Q163" s="22" t="s">
        <v>655</v>
      </c>
      <c r="R163" s="24">
        <v>3</v>
      </c>
      <c r="S163" s="23">
        <v>122</v>
      </c>
      <c r="T163" s="23">
        <f t="shared" si="2"/>
        <v>366</v>
      </c>
      <c r="U163" s="23">
        <v>45</v>
      </c>
      <c r="V163" s="23">
        <v>135</v>
      </c>
      <c r="W163" s="41"/>
      <c r="X163" s="41"/>
      <c r="Y163" s="36"/>
    </row>
    <row r="164" spans="1:25" ht="99.95" customHeight="1" x14ac:dyDescent="0.25">
      <c r="A164" s="33"/>
      <c r="B164" s="33"/>
      <c r="C164" s="22" t="s">
        <v>266</v>
      </c>
      <c r="D164" s="22" t="s">
        <v>262</v>
      </c>
      <c r="E164" s="22" t="s">
        <v>657</v>
      </c>
      <c r="F164" s="22" t="s">
        <v>493</v>
      </c>
      <c r="G164" s="22" t="s">
        <v>494</v>
      </c>
      <c r="H164" s="22" t="s">
        <v>659</v>
      </c>
      <c r="I164" s="15" t="s">
        <v>560</v>
      </c>
      <c r="J164" s="23" t="s">
        <v>654</v>
      </c>
      <c r="K164" s="23" t="s">
        <v>481</v>
      </c>
      <c r="L164" s="14">
        <v>0</v>
      </c>
      <c r="M164" s="24">
        <v>0</v>
      </c>
      <c r="N164" s="24" t="s">
        <v>791</v>
      </c>
      <c r="O164" s="24" t="s">
        <v>792</v>
      </c>
      <c r="P164" s="22" t="s">
        <v>501</v>
      </c>
      <c r="Q164" s="22" t="s">
        <v>655</v>
      </c>
      <c r="R164" s="24">
        <v>4</v>
      </c>
      <c r="S164" s="23">
        <v>122</v>
      </c>
      <c r="T164" s="23">
        <f t="shared" si="2"/>
        <v>488</v>
      </c>
      <c r="U164" s="23">
        <v>45</v>
      </c>
      <c r="V164" s="23">
        <v>180</v>
      </c>
      <c r="W164" s="41"/>
      <c r="X164" s="41"/>
      <c r="Y164" s="36"/>
    </row>
    <row r="165" spans="1:25" ht="99.95" customHeight="1" x14ac:dyDescent="0.25">
      <c r="A165" s="33"/>
      <c r="B165" s="33"/>
      <c r="C165" s="22" t="s">
        <v>267</v>
      </c>
      <c r="D165" s="22" t="s">
        <v>262</v>
      </c>
      <c r="E165" s="22" t="s">
        <v>661</v>
      </c>
      <c r="F165" s="22" t="s">
        <v>490</v>
      </c>
      <c r="G165" s="22" t="s">
        <v>491</v>
      </c>
      <c r="H165" s="22" t="s">
        <v>688</v>
      </c>
      <c r="I165" s="15" t="s">
        <v>560</v>
      </c>
      <c r="J165" s="23" t="s">
        <v>654</v>
      </c>
      <c r="K165" s="23" t="s">
        <v>481</v>
      </c>
      <c r="L165" s="14">
        <v>0</v>
      </c>
      <c r="M165" s="24">
        <v>0</v>
      </c>
      <c r="N165" s="24" t="s">
        <v>791</v>
      </c>
      <c r="O165" s="24" t="s">
        <v>792</v>
      </c>
      <c r="P165" s="22" t="s">
        <v>501</v>
      </c>
      <c r="Q165" s="22" t="s">
        <v>655</v>
      </c>
      <c r="R165" s="24">
        <v>4</v>
      </c>
      <c r="S165" s="23">
        <v>122</v>
      </c>
      <c r="T165" s="23">
        <f t="shared" si="2"/>
        <v>488</v>
      </c>
      <c r="U165" s="23">
        <v>45</v>
      </c>
      <c r="V165" s="23">
        <v>180</v>
      </c>
      <c r="W165" s="41"/>
      <c r="X165" s="41"/>
      <c r="Y165" s="36"/>
    </row>
    <row r="166" spans="1:25" ht="99.95" customHeight="1" x14ac:dyDescent="0.25">
      <c r="A166" s="33"/>
      <c r="B166" s="33"/>
      <c r="C166" s="22" t="s">
        <v>268</v>
      </c>
      <c r="D166" s="22" t="s">
        <v>262</v>
      </c>
      <c r="E166" s="22" t="s">
        <v>661</v>
      </c>
      <c r="F166" s="22" t="s">
        <v>493</v>
      </c>
      <c r="G166" s="22" t="s">
        <v>494</v>
      </c>
      <c r="H166" s="22" t="s">
        <v>663</v>
      </c>
      <c r="I166" s="15" t="s">
        <v>560</v>
      </c>
      <c r="J166" s="23" t="s">
        <v>654</v>
      </c>
      <c r="K166" s="23" t="s">
        <v>481</v>
      </c>
      <c r="L166" s="14">
        <v>0</v>
      </c>
      <c r="M166" s="24">
        <v>0</v>
      </c>
      <c r="N166" s="24" t="s">
        <v>791</v>
      </c>
      <c r="O166" s="24" t="s">
        <v>792</v>
      </c>
      <c r="P166" s="22" t="s">
        <v>501</v>
      </c>
      <c r="Q166" s="22" t="s">
        <v>655</v>
      </c>
      <c r="R166" s="24">
        <v>14</v>
      </c>
      <c r="S166" s="23">
        <v>122</v>
      </c>
      <c r="T166" s="23">
        <f t="shared" si="2"/>
        <v>1708</v>
      </c>
      <c r="U166" s="23">
        <v>45</v>
      </c>
      <c r="V166" s="23">
        <v>630</v>
      </c>
      <c r="W166" s="41"/>
      <c r="X166" s="41"/>
      <c r="Y166" s="36"/>
    </row>
    <row r="167" spans="1:25" ht="99.95" customHeight="1" x14ac:dyDescent="0.25">
      <c r="A167" s="33"/>
      <c r="B167" s="33"/>
      <c r="C167" s="22" t="s">
        <v>269</v>
      </c>
      <c r="D167" s="22" t="s">
        <v>262</v>
      </c>
      <c r="E167" s="22" t="s">
        <v>661</v>
      </c>
      <c r="F167" s="22" t="s">
        <v>502</v>
      </c>
      <c r="G167" s="22" t="s">
        <v>503</v>
      </c>
      <c r="H167" s="22" t="s">
        <v>664</v>
      </c>
      <c r="I167" s="15" t="s">
        <v>560</v>
      </c>
      <c r="J167" s="23" t="s">
        <v>654</v>
      </c>
      <c r="K167" s="23" t="s">
        <v>481</v>
      </c>
      <c r="L167" s="14">
        <v>0</v>
      </c>
      <c r="M167" s="24">
        <v>0</v>
      </c>
      <c r="N167" s="24" t="s">
        <v>791</v>
      </c>
      <c r="O167" s="24" t="s">
        <v>792</v>
      </c>
      <c r="P167" s="22" t="s">
        <v>501</v>
      </c>
      <c r="Q167" s="22" t="s">
        <v>655</v>
      </c>
      <c r="R167" s="24">
        <v>31</v>
      </c>
      <c r="S167" s="23">
        <v>122</v>
      </c>
      <c r="T167" s="23">
        <f t="shared" si="2"/>
        <v>3782</v>
      </c>
      <c r="U167" s="23">
        <v>45</v>
      </c>
      <c r="V167" s="23">
        <v>1395</v>
      </c>
      <c r="W167" s="41"/>
      <c r="X167" s="41"/>
      <c r="Y167" s="36"/>
    </row>
    <row r="168" spans="1:25" ht="99.95" customHeight="1" x14ac:dyDescent="0.25">
      <c r="A168" s="33"/>
      <c r="B168" s="33"/>
      <c r="C168" s="22" t="s">
        <v>270</v>
      </c>
      <c r="D168" s="22" t="s">
        <v>262</v>
      </c>
      <c r="E168" s="22" t="s">
        <v>665</v>
      </c>
      <c r="F168" s="22" t="s">
        <v>490</v>
      </c>
      <c r="G168" s="22" t="s">
        <v>491</v>
      </c>
      <c r="H168" s="22" t="s">
        <v>689</v>
      </c>
      <c r="I168" s="15" t="s">
        <v>560</v>
      </c>
      <c r="J168" s="23" t="s">
        <v>654</v>
      </c>
      <c r="K168" s="23" t="s">
        <v>481</v>
      </c>
      <c r="L168" s="14">
        <v>0</v>
      </c>
      <c r="M168" s="24">
        <v>0</v>
      </c>
      <c r="N168" s="24" t="s">
        <v>791</v>
      </c>
      <c r="O168" s="24" t="s">
        <v>792</v>
      </c>
      <c r="P168" s="22" t="s">
        <v>501</v>
      </c>
      <c r="Q168" s="22" t="s">
        <v>655</v>
      </c>
      <c r="R168" s="24">
        <v>14</v>
      </c>
      <c r="S168" s="23">
        <v>122</v>
      </c>
      <c r="T168" s="23">
        <f t="shared" si="2"/>
        <v>1708</v>
      </c>
      <c r="U168" s="23">
        <v>45</v>
      </c>
      <c r="V168" s="23">
        <v>630</v>
      </c>
      <c r="W168" s="41"/>
      <c r="X168" s="41"/>
      <c r="Y168" s="36"/>
    </row>
    <row r="169" spans="1:25" ht="99.95" customHeight="1" x14ac:dyDescent="0.25">
      <c r="A169" s="33"/>
      <c r="B169" s="33"/>
      <c r="C169" s="22" t="s">
        <v>271</v>
      </c>
      <c r="D169" s="22" t="s">
        <v>262</v>
      </c>
      <c r="E169" s="22" t="s">
        <v>665</v>
      </c>
      <c r="F169" s="22" t="s">
        <v>493</v>
      </c>
      <c r="G169" s="22" t="s">
        <v>494</v>
      </c>
      <c r="H169" s="22" t="s">
        <v>667</v>
      </c>
      <c r="I169" s="15" t="s">
        <v>560</v>
      </c>
      <c r="J169" s="23" t="s">
        <v>654</v>
      </c>
      <c r="K169" s="23" t="s">
        <v>481</v>
      </c>
      <c r="L169" s="14">
        <v>0</v>
      </c>
      <c r="M169" s="24">
        <v>0</v>
      </c>
      <c r="N169" s="24" t="s">
        <v>791</v>
      </c>
      <c r="O169" s="24" t="s">
        <v>792</v>
      </c>
      <c r="P169" s="22" t="s">
        <v>501</v>
      </c>
      <c r="Q169" s="22" t="s">
        <v>655</v>
      </c>
      <c r="R169" s="24">
        <v>5</v>
      </c>
      <c r="S169" s="23">
        <v>122</v>
      </c>
      <c r="T169" s="23">
        <f t="shared" si="2"/>
        <v>610</v>
      </c>
      <c r="U169" s="23">
        <v>45</v>
      </c>
      <c r="V169" s="23">
        <v>225</v>
      </c>
      <c r="W169" s="41"/>
      <c r="X169" s="41"/>
      <c r="Y169" s="36"/>
    </row>
    <row r="170" spans="1:25" ht="99.95" customHeight="1" x14ac:dyDescent="0.25">
      <c r="A170" s="33"/>
      <c r="B170" s="33"/>
      <c r="C170" s="22" t="s">
        <v>272</v>
      </c>
      <c r="D170" s="22" t="s">
        <v>262</v>
      </c>
      <c r="E170" s="22" t="s">
        <v>668</v>
      </c>
      <c r="F170" s="22" t="s">
        <v>490</v>
      </c>
      <c r="G170" s="22" t="s">
        <v>491</v>
      </c>
      <c r="H170" s="22" t="s">
        <v>690</v>
      </c>
      <c r="I170" s="15" t="s">
        <v>560</v>
      </c>
      <c r="J170" s="23" t="s">
        <v>654</v>
      </c>
      <c r="K170" s="23" t="s">
        <v>481</v>
      </c>
      <c r="L170" s="24">
        <v>0</v>
      </c>
      <c r="M170" s="24">
        <v>0</v>
      </c>
      <c r="N170" s="24" t="s">
        <v>791</v>
      </c>
      <c r="O170" s="24" t="s">
        <v>792</v>
      </c>
      <c r="P170" s="22" t="s">
        <v>501</v>
      </c>
      <c r="Q170" s="22" t="s">
        <v>655</v>
      </c>
      <c r="R170" s="24">
        <v>26</v>
      </c>
      <c r="S170" s="23">
        <v>122</v>
      </c>
      <c r="T170" s="23">
        <f t="shared" si="2"/>
        <v>3172</v>
      </c>
      <c r="U170" s="23">
        <v>45</v>
      </c>
      <c r="V170" s="23">
        <v>1170</v>
      </c>
      <c r="W170" s="41"/>
      <c r="X170" s="41"/>
      <c r="Y170" s="36"/>
    </row>
    <row r="171" spans="1:25" ht="99.95" customHeight="1" x14ac:dyDescent="0.25">
      <c r="A171" s="33"/>
      <c r="B171" s="33"/>
      <c r="C171" s="22" t="s">
        <v>273</v>
      </c>
      <c r="D171" s="22" t="s">
        <v>262</v>
      </c>
      <c r="E171" s="22" t="s">
        <v>668</v>
      </c>
      <c r="F171" s="22" t="s">
        <v>493</v>
      </c>
      <c r="G171" s="22" t="s">
        <v>494</v>
      </c>
      <c r="H171" s="22" t="s">
        <v>669</v>
      </c>
      <c r="I171" s="15" t="s">
        <v>560</v>
      </c>
      <c r="J171" s="23" t="s">
        <v>654</v>
      </c>
      <c r="K171" s="23" t="s">
        <v>481</v>
      </c>
      <c r="L171" s="24">
        <v>0</v>
      </c>
      <c r="M171" s="24">
        <v>0</v>
      </c>
      <c r="N171" s="24" t="s">
        <v>791</v>
      </c>
      <c r="O171" s="24" t="s">
        <v>792</v>
      </c>
      <c r="P171" s="22" t="s">
        <v>501</v>
      </c>
      <c r="Q171" s="22" t="s">
        <v>655</v>
      </c>
      <c r="R171" s="24">
        <v>17</v>
      </c>
      <c r="S171" s="23">
        <v>122</v>
      </c>
      <c r="T171" s="23">
        <f t="shared" si="2"/>
        <v>2074</v>
      </c>
      <c r="U171" s="23">
        <v>45</v>
      </c>
      <c r="V171" s="23">
        <v>765</v>
      </c>
      <c r="W171" s="41"/>
      <c r="X171" s="41"/>
      <c r="Y171" s="36"/>
    </row>
    <row r="172" spans="1:25" ht="99.95" customHeight="1" x14ac:dyDescent="0.25">
      <c r="A172" s="33"/>
      <c r="B172" s="33"/>
      <c r="C172" s="22" t="s">
        <v>274</v>
      </c>
      <c r="D172" s="22" t="s">
        <v>275</v>
      </c>
      <c r="E172" s="22" t="s">
        <v>650</v>
      </c>
      <c r="F172" s="22" t="s">
        <v>651</v>
      </c>
      <c r="G172" s="22" t="s">
        <v>652</v>
      </c>
      <c r="H172" s="22" t="s">
        <v>653</v>
      </c>
      <c r="I172" s="15" t="s">
        <v>560</v>
      </c>
      <c r="J172" s="23" t="s">
        <v>654</v>
      </c>
      <c r="K172" s="23" t="s">
        <v>481</v>
      </c>
      <c r="L172" s="24">
        <v>0</v>
      </c>
      <c r="M172" s="24">
        <v>0</v>
      </c>
      <c r="N172" s="24" t="s">
        <v>791</v>
      </c>
      <c r="O172" s="24" t="s">
        <v>793</v>
      </c>
      <c r="P172" s="22" t="s">
        <v>501</v>
      </c>
      <c r="Q172" s="22" t="s">
        <v>655</v>
      </c>
      <c r="R172" s="24">
        <v>6</v>
      </c>
      <c r="S172" s="23">
        <v>106</v>
      </c>
      <c r="T172" s="23">
        <f t="shared" si="2"/>
        <v>636</v>
      </c>
      <c r="U172" s="23">
        <v>39</v>
      </c>
      <c r="V172" s="23">
        <v>234</v>
      </c>
      <c r="W172" s="41"/>
      <c r="X172" s="41"/>
      <c r="Y172" s="36"/>
    </row>
    <row r="173" spans="1:25" ht="99.95" customHeight="1" x14ac:dyDescent="0.25">
      <c r="A173" s="33"/>
      <c r="B173" s="33"/>
      <c r="C173" s="22" t="s">
        <v>276</v>
      </c>
      <c r="D173" s="22" t="s">
        <v>275</v>
      </c>
      <c r="E173" s="22" t="s">
        <v>657</v>
      </c>
      <c r="F173" s="22" t="s">
        <v>651</v>
      </c>
      <c r="G173" s="22" t="s">
        <v>652</v>
      </c>
      <c r="H173" s="22" t="s">
        <v>658</v>
      </c>
      <c r="I173" s="15" t="s">
        <v>560</v>
      </c>
      <c r="J173" s="23" t="s">
        <v>654</v>
      </c>
      <c r="K173" s="23" t="s">
        <v>481</v>
      </c>
      <c r="L173" s="24">
        <v>0</v>
      </c>
      <c r="M173" s="24">
        <v>0</v>
      </c>
      <c r="N173" s="24" t="s">
        <v>791</v>
      </c>
      <c r="O173" s="24" t="s">
        <v>793</v>
      </c>
      <c r="P173" s="22" t="s">
        <v>501</v>
      </c>
      <c r="Q173" s="22" t="s">
        <v>655</v>
      </c>
      <c r="R173" s="24">
        <v>3</v>
      </c>
      <c r="S173" s="23">
        <v>106</v>
      </c>
      <c r="T173" s="23">
        <f t="shared" si="2"/>
        <v>318</v>
      </c>
      <c r="U173" s="23">
        <v>39</v>
      </c>
      <c r="V173" s="23">
        <v>117</v>
      </c>
      <c r="W173" s="41"/>
      <c r="X173" s="41"/>
      <c r="Y173" s="36"/>
    </row>
    <row r="174" spans="1:25" ht="99.95" customHeight="1" x14ac:dyDescent="0.25">
      <c r="A174" s="33"/>
      <c r="B174" s="33"/>
      <c r="C174" s="22" t="s">
        <v>277</v>
      </c>
      <c r="D174" s="22" t="s">
        <v>275</v>
      </c>
      <c r="E174" s="22" t="s">
        <v>657</v>
      </c>
      <c r="F174" s="22" t="s">
        <v>502</v>
      </c>
      <c r="G174" s="22" t="s">
        <v>503</v>
      </c>
      <c r="H174" s="22" t="s">
        <v>660</v>
      </c>
      <c r="I174" s="15" t="s">
        <v>560</v>
      </c>
      <c r="J174" s="23" t="s">
        <v>654</v>
      </c>
      <c r="K174" s="23" t="s">
        <v>481</v>
      </c>
      <c r="L174" s="24">
        <v>0</v>
      </c>
      <c r="M174" s="24">
        <v>0</v>
      </c>
      <c r="N174" s="24" t="s">
        <v>791</v>
      </c>
      <c r="O174" s="24" t="s">
        <v>793</v>
      </c>
      <c r="P174" s="22" t="s">
        <v>501</v>
      </c>
      <c r="Q174" s="22" t="s">
        <v>655</v>
      </c>
      <c r="R174" s="24">
        <v>16</v>
      </c>
      <c r="S174" s="23">
        <v>106</v>
      </c>
      <c r="T174" s="23">
        <f t="shared" si="2"/>
        <v>1696</v>
      </c>
      <c r="U174" s="23">
        <v>39</v>
      </c>
      <c r="V174" s="23">
        <v>624</v>
      </c>
      <c r="W174" s="41"/>
      <c r="X174" s="41"/>
      <c r="Y174" s="36"/>
    </row>
    <row r="175" spans="1:25" ht="99.95" customHeight="1" x14ac:dyDescent="0.25">
      <c r="A175" s="33"/>
      <c r="B175" s="33"/>
      <c r="C175" s="22" t="s">
        <v>278</v>
      </c>
      <c r="D175" s="22" t="s">
        <v>279</v>
      </c>
      <c r="E175" s="22" t="s">
        <v>657</v>
      </c>
      <c r="F175" s="22" t="s">
        <v>502</v>
      </c>
      <c r="G175" s="22" t="s">
        <v>503</v>
      </c>
      <c r="H175" s="22" t="s">
        <v>660</v>
      </c>
      <c r="I175" s="15" t="s">
        <v>560</v>
      </c>
      <c r="J175" s="23" t="s">
        <v>654</v>
      </c>
      <c r="K175" s="23" t="s">
        <v>481</v>
      </c>
      <c r="L175" s="24">
        <v>0</v>
      </c>
      <c r="M175" s="24">
        <v>0</v>
      </c>
      <c r="N175" s="24" t="s">
        <v>791</v>
      </c>
      <c r="O175" s="24" t="s">
        <v>793</v>
      </c>
      <c r="P175" s="22" t="s">
        <v>501</v>
      </c>
      <c r="Q175" s="22" t="s">
        <v>655</v>
      </c>
      <c r="R175" s="24">
        <v>6</v>
      </c>
      <c r="S175" s="23">
        <v>173</v>
      </c>
      <c r="T175" s="23">
        <f t="shared" si="2"/>
        <v>1038</v>
      </c>
      <c r="U175" s="23">
        <v>64</v>
      </c>
      <c r="V175" s="23">
        <v>384</v>
      </c>
      <c r="W175" s="41"/>
      <c r="X175" s="41"/>
      <c r="Y175" s="36"/>
    </row>
    <row r="176" spans="1:25" ht="99.95" customHeight="1" x14ac:dyDescent="0.25">
      <c r="A176" s="33"/>
      <c r="B176" s="33"/>
      <c r="C176" s="22" t="s">
        <v>280</v>
      </c>
      <c r="D176" s="22" t="s">
        <v>279</v>
      </c>
      <c r="E176" s="22" t="s">
        <v>661</v>
      </c>
      <c r="F176" s="22" t="s">
        <v>493</v>
      </c>
      <c r="G176" s="22" t="s">
        <v>494</v>
      </c>
      <c r="H176" s="22" t="s">
        <v>663</v>
      </c>
      <c r="I176" s="15" t="s">
        <v>560</v>
      </c>
      <c r="J176" s="23" t="s">
        <v>654</v>
      </c>
      <c r="K176" s="23" t="s">
        <v>481</v>
      </c>
      <c r="L176" s="24">
        <v>0</v>
      </c>
      <c r="M176" s="24">
        <v>0</v>
      </c>
      <c r="N176" s="24" t="s">
        <v>791</v>
      </c>
      <c r="O176" s="24" t="s">
        <v>793</v>
      </c>
      <c r="P176" s="22" t="s">
        <v>501</v>
      </c>
      <c r="Q176" s="22" t="s">
        <v>655</v>
      </c>
      <c r="R176" s="24">
        <v>3</v>
      </c>
      <c r="S176" s="23">
        <v>173</v>
      </c>
      <c r="T176" s="23">
        <f t="shared" si="2"/>
        <v>519</v>
      </c>
      <c r="U176" s="23">
        <v>64</v>
      </c>
      <c r="V176" s="23">
        <v>192</v>
      </c>
      <c r="W176" s="41"/>
      <c r="X176" s="41"/>
      <c r="Y176" s="36"/>
    </row>
    <row r="177" spans="1:25" ht="99.95" customHeight="1" x14ac:dyDescent="0.25">
      <c r="A177" s="33"/>
      <c r="B177" s="33"/>
      <c r="C177" s="22" t="s">
        <v>281</v>
      </c>
      <c r="D177" s="22" t="s">
        <v>279</v>
      </c>
      <c r="E177" s="22" t="s">
        <v>661</v>
      </c>
      <c r="F177" s="22" t="s">
        <v>502</v>
      </c>
      <c r="G177" s="22" t="s">
        <v>503</v>
      </c>
      <c r="H177" s="22" t="s">
        <v>664</v>
      </c>
      <c r="I177" s="15" t="s">
        <v>560</v>
      </c>
      <c r="J177" s="23" t="s">
        <v>654</v>
      </c>
      <c r="K177" s="23" t="s">
        <v>481</v>
      </c>
      <c r="L177" s="24">
        <v>0</v>
      </c>
      <c r="M177" s="24">
        <v>0</v>
      </c>
      <c r="N177" s="24" t="s">
        <v>791</v>
      </c>
      <c r="O177" s="24" t="s">
        <v>793</v>
      </c>
      <c r="P177" s="22" t="s">
        <v>501</v>
      </c>
      <c r="Q177" s="22" t="s">
        <v>655</v>
      </c>
      <c r="R177" s="24">
        <v>7</v>
      </c>
      <c r="S177" s="23">
        <v>173</v>
      </c>
      <c r="T177" s="23">
        <f t="shared" si="2"/>
        <v>1211</v>
      </c>
      <c r="U177" s="23">
        <v>64</v>
      </c>
      <c r="V177" s="23">
        <v>448</v>
      </c>
      <c r="W177" s="41"/>
      <c r="X177" s="41"/>
      <c r="Y177" s="36"/>
    </row>
    <row r="178" spans="1:25" ht="99.95" customHeight="1" x14ac:dyDescent="0.25">
      <c r="A178" s="33"/>
      <c r="B178" s="33"/>
      <c r="C178" s="22" t="s">
        <v>282</v>
      </c>
      <c r="D178" s="22" t="s">
        <v>279</v>
      </c>
      <c r="E178" s="22" t="s">
        <v>665</v>
      </c>
      <c r="F178" s="22" t="s">
        <v>502</v>
      </c>
      <c r="G178" s="22" t="s">
        <v>503</v>
      </c>
      <c r="H178" s="22" t="s">
        <v>691</v>
      </c>
      <c r="I178" s="15" t="s">
        <v>560</v>
      </c>
      <c r="J178" s="23" t="s">
        <v>654</v>
      </c>
      <c r="K178" s="23" t="s">
        <v>481</v>
      </c>
      <c r="L178" s="24">
        <v>0</v>
      </c>
      <c r="M178" s="24">
        <v>0</v>
      </c>
      <c r="N178" s="24" t="s">
        <v>791</v>
      </c>
      <c r="O178" s="24" t="s">
        <v>793</v>
      </c>
      <c r="P178" s="22" t="s">
        <v>501</v>
      </c>
      <c r="Q178" s="22" t="s">
        <v>655</v>
      </c>
      <c r="R178" s="24">
        <v>2</v>
      </c>
      <c r="S178" s="23">
        <v>173</v>
      </c>
      <c r="T178" s="23">
        <f t="shared" si="2"/>
        <v>346</v>
      </c>
      <c r="U178" s="23">
        <v>64</v>
      </c>
      <c r="V178" s="23">
        <v>128</v>
      </c>
      <c r="W178" s="41"/>
      <c r="X178" s="41"/>
      <c r="Y178" s="36"/>
    </row>
    <row r="179" spans="1:25" ht="99.95" customHeight="1" x14ac:dyDescent="0.25">
      <c r="A179" s="33"/>
      <c r="B179" s="33"/>
      <c r="C179" s="22" t="s">
        <v>283</v>
      </c>
      <c r="D179" s="22" t="s">
        <v>279</v>
      </c>
      <c r="E179" s="22" t="s">
        <v>668</v>
      </c>
      <c r="F179" s="22" t="s">
        <v>502</v>
      </c>
      <c r="G179" s="22" t="s">
        <v>503</v>
      </c>
      <c r="H179" s="22" t="s">
        <v>692</v>
      </c>
      <c r="I179" s="15" t="s">
        <v>560</v>
      </c>
      <c r="J179" s="23" t="s">
        <v>654</v>
      </c>
      <c r="K179" s="23" t="s">
        <v>481</v>
      </c>
      <c r="L179" s="24">
        <v>0</v>
      </c>
      <c r="M179" s="24">
        <v>0</v>
      </c>
      <c r="N179" s="24" t="s">
        <v>791</v>
      </c>
      <c r="O179" s="24" t="s">
        <v>793</v>
      </c>
      <c r="P179" s="22" t="s">
        <v>501</v>
      </c>
      <c r="Q179" s="22" t="s">
        <v>655</v>
      </c>
      <c r="R179" s="24">
        <v>2</v>
      </c>
      <c r="S179" s="23">
        <v>173</v>
      </c>
      <c r="T179" s="23">
        <f t="shared" si="2"/>
        <v>346</v>
      </c>
      <c r="U179" s="23">
        <v>64</v>
      </c>
      <c r="V179" s="23">
        <v>128</v>
      </c>
      <c r="W179" s="41"/>
      <c r="X179" s="41"/>
      <c r="Y179" s="36"/>
    </row>
    <row r="180" spans="1:25" ht="99.95" customHeight="1" x14ac:dyDescent="0.25">
      <c r="A180" s="33"/>
      <c r="B180" s="33"/>
      <c r="C180" s="22" t="s">
        <v>284</v>
      </c>
      <c r="D180" s="22" t="s">
        <v>285</v>
      </c>
      <c r="E180" s="22" t="s">
        <v>661</v>
      </c>
      <c r="F180" s="22" t="s">
        <v>679</v>
      </c>
      <c r="G180" s="22" t="s">
        <v>680</v>
      </c>
      <c r="H180" s="22" t="s">
        <v>693</v>
      </c>
      <c r="I180" s="15" t="s">
        <v>560</v>
      </c>
      <c r="J180" s="23" t="s">
        <v>654</v>
      </c>
      <c r="K180" s="23" t="s">
        <v>481</v>
      </c>
      <c r="L180" s="24">
        <v>0</v>
      </c>
      <c r="M180" s="24">
        <v>0</v>
      </c>
      <c r="N180" s="24" t="s">
        <v>791</v>
      </c>
      <c r="O180" s="24" t="s">
        <v>793</v>
      </c>
      <c r="P180" s="22" t="s">
        <v>655</v>
      </c>
      <c r="Q180" s="22" t="s">
        <v>655</v>
      </c>
      <c r="R180" s="24">
        <v>1</v>
      </c>
      <c r="S180" s="23">
        <v>117</v>
      </c>
      <c r="T180" s="23">
        <f t="shared" si="2"/>
        <v>117</v>
      </c>
      <c r="U180" s="23">
        <v>43</v>
      </c>
      <c r="V180" s="23">
        <v>43</v>
      </c>
      <c r="W180" s="41"/>
      <c r="X180" s="41"/>
      <c r="Y180" s="36"/>
    </row>
    <row r="181" spans="1:25" ht="99.95" customHeight="1" x14ac:dyDescent="0.25">
      <c r="A181" s="33"/>
      <c r="B181" s="33"/>
      <c r="C181" s="22" t="s">
        <v>286</v>
      </c>
      <c r="D181" s="22" t="s">
        <v>287</v>
      </c>
      <c r="E181" s="22" t="s">
        <v>661</v>
      </c>
      <c r="F181" s="22" t="s">
        <v>493</v>
      </c>
      <c r="G181" s="22" t="s">
        <v>494</v>
      </c>
      <c r="H181" s="22" t="s">
        <v>663</v>
      </c>
      <c r="I181" s="15" t="s">
        <v>560</v>
      </c>
      <c r="J181" s="23" t="s">
        <v>654</v>
      </c>
      <c r="K181" s="23" t="s">
        <v>481</v>
      </c>
      <c r="L181" s="24">
        <v>0</v>
      </c>
      <c r="M181" s="24">
        <v>0</v>
      </c>
      <c r="N181" s="24" t="s">
        <v>791</v>
      </c>
      <c r="O181" s="24" t="s">
        <v>793</v>
      </c>
      <c r="P181" s="22" t="s">
        <v>501</v>
      </c>
      <c r="Q181" s="22" t="s">
        <v>655</v>
      </c>
      <c r="R181" s="24">
        <v>2</v>
      </c>
      <c r="S181" s="23">
        <v>149</v>
      </c>
      <c r="T181" s="23">
        <f t="shared" si="2"/>
        <v>298</v>
      </c>
      <c r="U181" s="23">
        <v>55</v>
      </c>
      <c r="V181" s="23">
        <v>110</v>
      </c>
      <c r="W181" s="41"/>
      <c r="X181" s="41"/>
      <c r="Y181" s="36"/>
    </row>
    <row r="182" spans="1:25" ht="99.95" customHeight="1" x14ac:dyDescent="0.25">
      <c r="A182" s="33"/>
      <c r="B182" s="33"/>
      <c r="C182" s="22" t="s">
        <v>288</v>
      </c>
      <c r="D182" s="22" t="s">
        <v>287</v>
      </c>
      <c r="E182" s="22" t="s">
        <v>661</v>
      </c>
      <c r="F182" s="22" t="s">
        <v>502</v>
      </c>
      <c r="G182" s="22" t="s">
        <v>503</v>
      </c>
      <c r="H182" s="22" t="s">
        <v>664</v>
      </c>
      <c r="I182" s="15" t="s">
        <v>560</v>
      </c>
      <c r="J182" s="23" t="s">
        <v>654</v>
      </c>
      <c r="K182" s="23" t="s">
        <v>481</v>
      </c>
      <c r="L182" s="24">
        <v>0</v>
      </c>
      <c r="M182" s="24">
        <v>0</v>
      </c>
      <c r="N182" s="24" t="s">
        <v>791</v>
      </c>
      <c r="O182" s="24" t="s">
        <v>793</v>
      </c>
      <c r="P182" s="22" t="s">
        <v>501</v>
      </c>
      <c r="Q182" s="22" t="s">
        <v>655</v>
      </c>
      <c r="R182" s="24">
        <v>13</v>
      </c>
      <c r="S182" s="23">
        <v>149</v>
      </c>
      <c r="T182" s="23">
        <f t="shared" si="2"/>
        <v>1937</v>
      </c>
      <c r="U182" s="23">
        <v>55</v>
      </c>
      <c r="V182" s="23">
        <v>715</v>
      </c>
      <c r="W182" s="41"/>
      <c r="X182" s="41"/>
      <c r="Y182" s="36"/>
    </row>
    <row r="183" spans="1:25" ht="99.95" customHeight="1" x14ac:dyDescent="0.25">
      <c r="A183" s="33"/>
      <c r="B183" s="33"/>
      <c r="C183" s="22" t="s">
        <v>289</v>
      </c>
      <c r="D183" s="22" t="s">
        <v>287</v>
      </c>
      <c r="E183" s="22" t="s">
        <v>665</v>
      </c>
      <c r="F183" s="22" t="s">
        <v>502</v>
      </c>
      <c r="G183" s="22" t="s">
        <v>503</v>
      </c>
      <c r="H183" s="22" t="s">
        <v>691</v>
      </c>
      <c r="I183" s="15" t="s">
        <v>560</v>
      </c>
      <c r="J183" s="23" t="s">
        <v>654</v>
      </c>
      <c r="K183" s="23" t="s">
        <v>481</v>
      </c>
      <c r="L183" s="24">
        <v>0</v>
      </c>
      <c r="M183" s="24">
        <v>0</v>
      </c>
      <c r="N183" s="24" t="s">
        <v>791</v>
      </c>
      <c r="O183" s="24" t="s">
        <v>793</v>
      </c>
      <c r="P183" s="22" t="s">
        <v>501</v>
      </c>
      <c r="Q183" s="22" t="s">
        <v>655</v>
      </c>
      <c r="R183" s="24">
        <v>8</v>
      </c>
      <c r="S183" s="23">
        <v>149</v>
      </c>
      <c r="T183" s="23">
        <f t="shared" si="2"/>
        <v>1192</v>
      </c>
      <c r="U183" s="23">
        <v>55</v>
      </c>
      <c r="V183" s="23">
        <v>440</v>
      </c>
      <c r="W183" s="41"/>
      <c r="X183" s="41"/>
      <c r="Y183" s="36"/>
    </row>
    <row r="184" spans="1:25" ht="99.95" customHeight="1" x14ac:dyDescent="0.25">
      <c r="A184" s="33"/>
      <c r="B184" s="33"/>
      <c r="C184" s="22" t="s">
        <v>290</v>
      </c>
      <c r="D184" s="22" t="s">
        <v>287</v>
      </c>
      <c r="E184" s="22" t="s">
        <v>668</v>
      </c>
      <c r="F184" s="22" t="s">
        <v>502</v>
      </c>
      <c r="G184" s="22" t="s">
        <v>503</v>
      </c>
      <c r="H184" s="22" t="s">
        <v>692</v>
      </c>
      <c r="I184" s="15" t="s">
        <v>560</v>
      </c>
      <c r="J184" s="23" t="s">
        <v>654</v>
      </c>
      <c r="K184" s="23" t="s">
        <v>481</v>
      </c>
      <c r="L184" s="24">
        <v>0</v>
      </c>
      <c r="M184" s="24">
        <v>0</v>
      </c>
      <c r="N184" s="24" t="s">
        <v>791</v>
      </c>
      <c r="O184" s="24" t="s">
        <v>793</v>
      </c>
      <c r="P184" s="22" t="s">
        <v>501</v>
      </c>
      <c r="Q184" s="22" t="s">
        <v>655</v>
      </c>
      <c r="R184" s="24">
        <v>7</v>
      </c>
      <c r="S184" s="23">
        <v>149</v>
      </c>
      <c r="T184" s="23">
        <f t="shared" si="2"/>
        <v>1043</v>
      </c>
      <c r="U184" s="23">
        <v>55</v>
      </c>
      <c r="V184" s="23">
        <v>385</v>
      </c>
      <c r="W184" s="41"/>
      <c r="X184" s="41"/>
      <c r="Y184" s="36"/>
    </row>
    <row r="185" spans="1:25" ht="99.95" customHeight="1" x14ac:dyDescent="0.25">
      <c r="A185" s="33"/>
      <c r="B185" s="33"/>
      <c r="C185" s="22" t="s">
        <v>291</v>
      </c>
      <c r="D185" s="22" t="s">
        <v>292</v>
      </c>
      <c r="E185" s="22" t="s">
        <v>657</v>
      </c>
      <c r="F185" s="22" t="s">
        <v>502</v>
      </c>
      <c r="G185" s="22" t="s">
        <v>503</v>
      </c>
      <c r="H185" s="22" t="s">
        <v>660</v>
      </c>
      <c r="I185" s="15" t="s">
        <v>560</v>
      </c>
      <c r="J185" s="23" t="s">
        <v>654</v>
      </c>
      <c r="K185" s="23" t="s">
        <v>500</v>
      </c>
      <c r="L185" s="24">
        <v>0</v>
      </c>
      <c r="M185" s="24">
        <v>0</v>
      </c>
      <c r="N185" s="24" t="s">
        <v>791</v>
      </c>
      <c r="O185" s="24" t="s">
        <v>792</v>
      </c>
      <c r="P185" s="22" t="s">
        <v>501</v>
      </c>
      <c r="Q185" s="22" t="s">
        <v>550</v>
      </c>
      <c r="R185" s="24">
        <v>2</v>
      </c>
      <c r="S185" s="23">
        <v>103</v>
      </c>
      <c r="T185" s="23">
        <f t="shared" si="2"/>
        <v>206</v>
      </c>
      <c r="U185" s="23">
        <v>38</v>
      </c>
      <c r="V185" s="23">
        <v>76</v>
      </c>
      <c r="W185" s="41"/>
      <c r="X185" s="41"/>
      <c r="Y185" s="36"/>
    </row>
    <row r="186" spans="1:25" ht="99.95" customHeight="1" x14ac:dyDescent="0.25">
      <c r="A186" s="33"/>
      <c r="B186" s="33"/>
      <c r="C186" s="22" t="s">
        <v>293</v>
      </c>
      <c r="D186" s="22" t="s">
        <v>292</v>
      </c>
      <c r="E186" s="22" t="s">
        <v>661</v>
      </c>
      <c r="F186" s="22" t="s">
        <v>502</v>
      </c>
      <c r="G186" s="22" t="s">
        <v>503</v>
      </c>
      <c r="H186" s="22" t="s">
        <v>664</v>
      </c>
      <c r="I186" s="15" t="s">
        <v>560</v>
      </c>
      <c r="J186" s="23" t="s">
        <v>654</v>
      </c>
      <c r="K186" s="23" t="s">
        <v>500</v>
      </c>
      <c r="L186" s="24">
        <v>0</v>
      </c>
      <c r="M186" s="24">
        <v>0</v>
      </c>
      <c r="N186" s="24" t="s">
        <v>791</v>
      </c>
      <c r="O186" s="24" t="s">
        <v>792</v>
      </c>
      <c r="P186" s="22" t="s">
        <v>501</v>
      </c>
      <c r="Q186" s="22" t="s">
        <v>550</v>
      </c>
      <c r="R186" s="24">
        <v>10</v>
      </c>
      <c r="S186" s="23">
        <v>103</v>
      </c>
      <c r="T186" s="23">
        <f t="shared" si="2"/>
        <v>1030</v>
      </c>
      <c r="U186" s="23">
        <v>38</v>
      </c>
      <c r="V186" s="23">
        <v>380</v>
      </c>
      <c r="W186" s="41"/>
      <c r="X186" s="41"/>
      <c r="Y186" s="36"/>
    </row>
    <row r="187" spans="1:25" ht="99.95" customHeight="1" x14ac:dyDescent="0.25">
      <c r="A187" s="33"/>
      <c r="B187" s="33"/>
      <c r="C187" s="22" t="s">
        <v>294</v>
      </c>
      <c r="D187" s="22" t="s">
        <v>292</v>
      </c>
      <c r="E187" s="22" t="s">
        <v>665</v>
      </c>
      <c r="F187" s="22" t="s">
        <v>490</v>
      </c>
      <c r="G187" s="22" t="s">
        <v>491</v>
      </c>
      <c r="H187" s="22" t="s">
        <v>689</v>
      </c>
      <c r="I187" s="15" t="s">
        <v>560</v>
      </c>
      <c r="J187" s="23" t="s">
        <v>654</v>
      </c>
      <c r="K187" s="23" t="s">
        <v>500</v>
      </c>
      <c r="L187" s="24">
        <v>0</v>
      </c>
      <c r="M187" s="24">
        <v>0</v>
      </c>
      <c r="N187" s="24" t="s">
        <v>791</v>
      </c>
      <c r="O187" s="24" t="s">
        <v>792</v>
      </c>
      <c r="P187" s="22" t="s">
        <v>501</v>
      </c>
      <c r="Q187" s="22" t="s">
        <v>550</v>
      </c>
      <c r="R187" s="24">
        <v>6</v>
      </c>
      <c r="S187" s="23">
        <v>103</v>
      </c>
      <c r="T187" s="23">
        <f t="shared" si="2"/>
        <v>618</v>
      </c>
      <c r="U187" s="23">
        <v>38</v>
      </c>
      <c r="V187" s="23">
        <v>228</v>
      </c>
      <c r="W187" s="41"/>
      <c r="X187" s="41"/>
      <c r="Y187" s="36"/>
    </row>
    <row r="188" spans="1:25" ht="99.95" customHeight="1" x14ac:dyDescent="0.25">
      <c r="A188" s="33"/>
      <c r="B188" s="33"/>
      <c r="C188" s="22" t="s">
        <v>295</v>
      </c>
      <c r="D188" s="22" t="s">
        <v>292</v>
      </c>
      <c r="E188" s="22" t="s">
        <v>665</v>
      </c>
      <c r="F188" s="22" t="s">
        <v>502</v>
      </c>
      <c r="G188" s="22" t="s">
        <v>503</v>
      </c>
      <c r="H188" s="22" t="s">
        <v>691</v>
      </c>
      <c r="I188" s="15" t="s">
        <v>560</v>
      </c>
      <c r="J188" s="23" t="s">
        <v>654</v>
      </c>
      <c r="K188" s="23" t="s">
        <v>500</v>
      </c>
      <c r="L188" s="24">
        <v>0</v>
      </c>
      <c r="M188" s="24">
        <v>0</v>
      </c>
      <c r="N188" s="24" t="s">
        <v>791</v>
      </c>
      <c r="O188" s="24" t="s">
        <v>792</v>
      </c>
      <c r="P188" s="22" t="s">
        <v>501</v>
      </c>
      <c r="Q188" s="22" t="s">
        <v>550</v>
      </c>
      <c r="R188" s="24">
        <v>3</v>
      </c>
      <c r="S188" s="23">
        <v>103</v>
      </c>
      <c r="T188" s="23">
        <f t="shared" si="2"/>
        <v>309</v>
      </c>
      <c r="U188" s="23">
        <v>38</v>
      </c>
      <c r="V188" s="23">
        <v>114</v>
      </c>
      <c r="W188" s="41"/>
      <c r="X188" s="41"/>
      <c r="Y188" s="36"/>
    </row>
    <row r="189" spans="1:25" ht="99.95" customHeight="1" x14ac:dyDescent="0.25">
      <c r="A189" s="33"/>
      <c r="B189" s="33"/>
      <c r="C189" s="22" t="s">
        <v>296</v>
      </c>
      <c r="D189" s="22" t="s">
        <v>292</v>
      </c>
      <c r="E189" s="22" t="s">
        <v>668</v>
      </c>
      <c r="F189" s="22" t="s">
        <v>490</v>
      </c>
      <c r="G189" s="22" t="s">
        <v>491</v>
      </c>
      <c r="H189" s="22" t="s">
        <v>690</v>
      </c>
      <c r="I189" s="15" t="s">
        <v>560</v>
      </c>
      <c r="J189" s="23" t="s">
        <v>654</v>
      </c>
      <c r="K189" s="23" t="s">
        <v>500</v>
      </c>
      <c r="L189" s="24">
        <v>0</v>
      </c>
      <c r="M189" s="24">
        <v>0</v>
      </c>
      <c r="N189" s="24" t="s">
        <v>791</v>
      </c>
      <c r="O189" s="24" t="s">
        <v>792</v>
      </c>
      <c r="P189" s="22" t="s">
        <v>501</v>
      </c>
      <c r="Q189" s="22" t="s">
        <v>550</v>
      </c>
      <c r="R189" s="24">
        <v>2</v>
      </c>
      <c r="S189" s="23">
        <v>103</v>
      </c>
      <c r="T189" s="23">
        <f t="shared" si="2"/>
        <v>206</v>
      </c>
      <c r="U189" s="23">
        <v>38</v>
      </c>
      <c r="V189" s="23">
        <v>76</v>
      </c>
      <c r="W189" s="41"/>
      <c r="X189" s="41"/>
      <c r="Y189" s="36"/>
    </row>
    <row r="190" spans="1:25" ht="99.95" customHeight="1" x14ac:dyDescent="0.25">
      <c r="A190" s="33"/>
      <c r="B190" s="33"/>
      <c r="C190" s="22" t="s">
        <v>297</v>
      </c>
      <c r="D190" s="22" t="s">
        <v>298</v>
      </c>
      <c r="E190" s="22" t="s">
        <v>657</v>
      </c>
      <c r="F190" s="22" t="s">
        <v>502</v>
      </c>
      <c r="G190" s="22" t="s">
        <v>503</v>
      </c>
      <c r="H190" s="22" t="s">
        <v>660</v>
      </c>
      <c r="I190" s="15" t="s">
        <v>560</v>
      </c>
      <c r="J190" s="23" t="s">
        <v>654</v>
      </c>
      <c r="K190" s="23" t="s">
        <v>500</v>
      </c>
      <c r="L190" s="24">
        <v>0</v>
      </c>
      <c r="M190" s="24">
        <v>0</v>
      </c>
      <c r="N190" s="24" t="s">
        <v>791</v>
      </c>
      <c r="O190" s="24" t="s">
        <v>792</v>
      </c>
      <c r="P190" s="22" t="s">
        <v>501</v>
      </c>
      <c r="Q190" s="22" t="s">
        <v>550</v>
      </c>
      <c r="R190" s="24">
        <v>11</v>
      </c>
      <c r="S190" s="23">
        <v>106</v>
      </c>
      <c r="T190" s="23">
        <f t="shared" si="2"/>
        <v>1166</v>
      </c>
      <c r="U190" s="23">
        <v>39</v>
      </c>
      <c r="V190" s="23">
        <v>429</v>
      </c>
      <c r="W190" s="41"/>
      <c r="X190" s="41"/>
      <c r="Y190" s="36"/>
    </row>
    <row r="191" spans="1:25" ht="99.95" customHeight="1" x14ac:dyDescent="0.25">
      <c r="A191" s="33"/>
      <c r="B191" s="33"/>
      <c r="C191" s="22" t="s">
        <v>299</v>
      </c>
      <c r="D191" s="22" t="s">
        <v>298</v>
      </c>
      <c r="E191" s="22" t="s">
        <v>665</v>
      </c>
      <c r="F191" s="22" t="s">
        <v>502</v>
      </c>
      <c r="G191" s="22" t="s">
        <v>503</v>
      </c>
      <c r="H191" s="22" t="s">
        <v>691</v>
      </c>
      <c r="I191" s="15" t="s">
        <v>560</v>
      </c>
      <c r="J191" s="23" t="s">
        <v>654</v>
      </c>
      <c r="K191" s="23" t="s">
        <v>500</v>
      </c>
      <c r="L191" s="24">
        <v>0</v>
      </c>
      <c r="M191" s="24">
        <v>0</v>
      </c>
      <c r="N191" s="24" t="s">
        <v>791</v>
      </c>
      <c r="O191" s="24" t="s">
        <v>792</v>
      </c>
      <c r="P191" s="22" t="s">
        <v>501</v>
      </c>
      <c r="Q191" s="22" t="s">
        <v>550</v>
      </c>
      <c r="R191" s="24">
        <v>14</v>
      </c>
      <c r="S191" s="23">
        <v>106</v>
      </c>
      <c r="T191" s="23">
        <f t="shared" si="2"/>
        <v>1484</v>
      </c>
      <c r="U191" s="23">
        <v>39</v>
      </c>
      <c r="V191" s="23">
        <v>546</v>
      </c>
      <c r="W191" s="41"/>
      <c r="X191" s="41"/>
      <c r="Y191" s="36"/>
    </row>
    <row r="192" spans="1:25" ht="99.95" customHeight="1" x14ac:dyDescent="0.25">
      <c r="A192" s="33"/>
      <c r="B192" s="33"/>
      <c r="C192" s="22" t="s">
        <v>300</v>
      </c>
      <c r="D192" s="22" t="s">
        <v>298</v>
      </c>
      <c r="E192" s="22" t="s">
        <v>668</v>
      </c>
      <c r="F192" s="22" t="s">
        <v>502</v>
      </c>
      <c r="G192" s="22" t="s">
        <v>503</v>
      </c>
      <c r="H192" s="22" t="s">
        <v>692</v>
      </c>
      <c r="I192" s="15" t="s">
        <v>560</v>
      </c>
      <c r="J192" s="23" t="s">
        <v>654</v>
      </c>
      <c r="K192" s="23" t="s">
        <v>500</v>
      </c>
      <c r="L192" s="24">
        <v>0</v>
      </c>
      <c r="M192" s="24">
        <v>0</v>
      </c>
      <c r="N192" s="24" t="s">
        <v>791</v>
      </c>
      <c r="O192" s="24" t="s">
        <v>792</v>
      </c>
      <c r="P192" s="22" t="s">
        <v>501</v>
      </c>
      <c r="Q192" s="22" t="s">
        <v>550</v>
      </c>
      <c r="R192" s="24">
        <v>27</v>
      </c>
      <c r="S192" s="23">
        <v>106</v>
      </c>
      <c r="T192" s="23">
        <f t="shared" si="2"/>
        <v>2862</v>
      </c>
      <c r="U192" s="23">
        <v>39</v>
      </c>
      <c r="V192" s="23">
        <v>1053</v>
      </c>
      <c r="W192" s="41"/>
      <c r="X192" s="41"/>
      <c r="Y192" s="36"/>
    </row>
    <row r="193" spans="1:25" ht="99.95" customHeight="1" x14ac:dyDescent="0.25">
      <c r="A193" s="33"/>
      <c r="B193" s="33"/>
      <c r="C193" s="22" t="s">
        <v>301</v>
      </c>
      <c r="D193" s="22" t="s">
        <v>302</v>
      </c>
      <c r="E193" s="22" t="s">
        <v>650</v>
      </c>
      <c r="F193" s="22" t="s">
        <v>490</v>
      </c>
      <c r="G193" s="22" t="s">
        <v>491</v>
      </c>
      <c r="H193" s="22" t="s">
        <v>694</v>
      </c>
      <c r="I193" s="15" t="s">
        <v>560</v>
      </c>
      <c r="J193" s="23" t="s">
        <v>695</v>
      </c>
      <c r="K193" s="23" t="s">
        <v>481</v>
      </c>
      <c r="L193" s="24">
        <v>0</v>
      </c>
      <c r="M193" s="24">
        <v>0</v>
      </c>
      <c r="N193" s="24" t="s">
        <v>793</v>
      </c>
      <c r="O193" s="24" t="s">
        <v>792</v>
      </c>
      <c r="P193" s="22" t="s">
        <v>655</v>
      </c>
      <c r="Q193" s="22" t="s">
        <v>655</v>
      </c>
      <c r="R193" s="24">
        <v>6</v>
      </c>
      <c r="S193" s="23">
        <v>111</v>
      </c>
      <c r="T193" s="23">
        <f t="shared" si="2"/>
        <v>666</v>
      </c>
      <c r="U193" s="23">
        <v>41</v>
      </c>
      <c r="V193" s="23">
        <v>246</v>
      </c>
      <c r="W193" s="41"/>
      <c r="X193" s="41"/>
      <c r="Y193" s="36"/>
    </row>
    <row r="194" spans="1:25" ht="99.95" customHeight="1" x14ac:dyDescent="0.25">
      <c r="A194" s="33"/>
      <c r="B194" s="33"/>
      <c r="C194" s="22" t="s">
        <v>303</v>
      </c>
      <c r="D194" s="22" t="s">
        <v>302</v>
      </c>
      <c r="E194" s="22" t="s">
        <v>650</v>
      </c>
      <c r="F194" s="22" t="s">
        <v>493</v>
      </c>
      <c r="G194" s="22" t="s">
        <v>494</v>
      </c>
      <c r="H194" s="22" t="s">
        <v>696</v>
      </c>
      <c r="I194" s="15" t="s">
        <v>560</v>
      </c>
      <c r="J194" s="23" t="s">
        <v>695</v>
      </c>
      <c r="K194" s="23" t="s">
        <v>481</v>
      </c>
      <c r="L194" s="24">
        <v>0</v>
      </c>
      <c r="M194" s="24">
        <v>0</v>
      </c>
      <c r="N194" s="24" t="s">
        <v>793</v>
      </c>
      <c r="O194" s="24" t="s">
        <v>792</v>
      </c>
      <c r="P194" s="22" t="s">
        <v>655</v>
      </c>
      <c r="Q194" s="22" t="s">
        <v>655</v>
      </c>
      <c r="R194" s="24">
        <v>6</v>
      </c>
      <c r="S194" s="23">
        <v>111</v>
      </c>
      <c r="T194" s="23">
        <f t="shared" si="2"/>
        <v>666</v>
      </c>
      <c r="U194" s="23">
        <v>41</v>
      </c>
      <c r="V194" s="23">
        <v>246</v>
      </c>
      <c r="W194" s="41"/>
      <c r="X194" s="41"/>
      <c r="Y194" s="36"/>
    </row>
    <row r="195" spans="1:25" ht="99.95" customHeight="1" x14ac:dyDescent="0.25">
      <c r="A195" s="33"/>
      <c r="B195" s="33"/>
      <c r="C195" s="22" t="s">
        <v>304</v>
      </c>
      <c r="D195" s="22" t="s">
        <v>302</v>
      </c>
      <c r="E195" s="22" t="s">
        <v>650</v>
      </c>
      <c r="F195" s="22" t="s">
        <v>502</v>
      </c>
      <c r="G195" s="22" t="s">
        <v>503</v>
      </c>
      <c r="H195" s="22" t="s">
        <v>697</v>
      </c>
      <c r="I195" s="15" t="s">
        <v>560</v>
      </c>
      <c r="J195" s="23" t="s">
        <v>695</v>
      </c>
      <c r="K195" s="23" t="s">
        <v>481</v>
      </c>
      <c r="L195" s="24">
        <v>0</v>
      </c>
      <c r="M195" s="24">
        <v>0</v>
      </c>
      <c r="N195" s="24" t="s">
        <v>793</v>
      </c>
      <c r="O195" s="24" t="s">
        <v>792</v>
      </c>
      <c r="P195" s="22" t="s">
        <v>655</v>
      </c>
      <c r="Q195" s="22" t="s">
        <v>655</v>
      </c>
      <c r="R195" s="24">
        <v>9</v>
      </c>
      <c r="S195" s="23">
        <v>111</v>
      </c>
      <c r="T195" s="23">
        <f t="shared" ref="T195:T258" si="3">S195*R195</f>
        <v>999</v>
      </c>
      <c r="U195" s="23">
        <v>41</v>
      </c>
      <c r="V195" s="23">
        <v>369</v>
      </c>
      <c r="W195" s="41"/>
      <c r="X195" s="41"/>
      <c r="Y195" s="36"/>
    </row>
    <row r="196" spans="1:25" ht="99.95" customHeight="1" x14ac:dyDescent="0.25">
      <c r="A196" s="33"/>
      <c r="B196" s="33"/>
      <c r="C196" s="22" t="s">
        <v>305</v>
      </c>
      <c r="D196" s="22" t="s">
        <v>302</v>
      </c>
      <c r="E196" s="22" t="s">
        <v>657</v>
      </c>
      <c r="F196" s="22" t="s">
        <v>490</v>
      </c>
      <c r="G196" s="22" t="s">
        <v>491</v>
      </c>
      <c r="H196" s="22" t="s">
        <v>698</v>
      </c>
      <c r="I196" s="15" t="s">
        <v>560</v>
      </c>
      <c r="J196" s="23" t="s">
        <v>695</v>
      </c>
      <c r="K196" s="23" t="s">
        <v>481</v>
      </c>
      <c r="L196" s="24">
        <v>0</v>
      </c>
      <c r="M196" s="24">
        <v>0</v>
      </c>
      <c r="N196" s="24" t="s">
        <v>793</v>
      </c>
      <c r="O196" s="24" t="s">
        <v>792</v>
      </c>
      <c r="P196" s="22" t="s">
        <v>655</v>
      </c>
      <c r="Q196" s="22" t="s">
        <v>655</v>
      </c>
      <c r="R196" s="24">
        <v>4</v>
      </c>
      <c r="S196" s="23">
        <v>111</v>
      </c>
      <c r="T196" s="23">
        <f t="shared" si="3"/>
        <v>444</v>
      </c>
      <c r="U196" s="23">
        <v>41</v>
      </c>
      <c r="V196" s="23">
        <v>164</v>
      </c>
      <c r="W196" s="41"/>
      <c r="X196" s="41"/>
      <c r="Y196" s="36"/>
    </row>
    <row r="197" spans="1:25" ht="99.95" customHeight="1" x14ac:dyDescent="0.25">
      <c r="A197" s="33"/>
      <c r="B197" s="33"/>
      <c r="C197" s="22" t="s">
        <v>306</v>
      </c>
      <c r="D197" s="22" t="s">
        <v>302</v>
      </c>
      <c r="E197" s="22" t="s">
        <v>657</v>
      </c>
      <c r="F197" s="22" t="s">
        <v>493</v>
      </c>
      <c r="G197" s="22" t="s">
        <v>494</v>
      </c>
      <c r="H197" s="22" t="s">
        <v>699</v>
      </c>
      <c r="I197" s="15" t="s">
        <v>560</v>
      </c>
      <c r="J197" s="23" t="s">
        <v>695</v>
      </c>
      <c r="K197" s="23" t="s">
        <v>481</v>
      </c>
      <c r="L197" s="24">
        <v>0</v>
      </c>
      <c r="M197" s="24">
        <v>0</v>
      </c>
      <c r="N197" s="24" t="s">
        <v>793</v>
      </c>
      <c r="O197" s="24" t="s">
        <v>792</v>
      </c>
      <c r="P197" s="22" t="s">
        <v>655</v>
      </c>
      <c r="Q197" s="22" t="s">
        <v>655</v>
      </c>
      <c r="R197" s="24">
        <v>4</v>
      </c>
      <c r="S197" s="23">
        <v>111</v>
      </c>
      <c r="T197" s="23">
        <f t="shared" si="3"/>
        <v>444</v>
      </c>
      <c r="U197" s="23">
        <v>41</v>
      </c>
      <c r="V197" s="23">
        <v>164</v>
      </c>
      <c r="W197" s="41"/>
      <c r="X197" s="41"/>
      <c r="Y197" s="36"/>
    </row>
    <row r="198" spans="1:25" ht="99.95" customHeight="1" x14ac:dyDescent="0.25">
      <c r="A198" s="33"/>
      <c r="B198" s="33"/>
      <c r="C198" s="22" t="s">
        <v>307</v>
      </c>
      <c r="D198" s="22" t="s">
        <v>302</v>
      </c>
      <c r="E198" s="22" t="s">
        <v>661</v>
      </c>
      <c r="F198" s="22" t="s">
        <v>490</v>
      </c>
      <c r="G198" s="22" t="s">
        <v>491</v>
      </c>
      <c r="H198" s="22" t="s">
        <v>700</v>
      </c>
      <c r="I198" s="15" t="s">
        <v>560</v>
      </c>
      <c r="J198" s="23" t="s">
        <v>695</v>
      </c>
      <c r="K198" s="23" t="s">
        <v>481</v>
      </c>
      <c r="L198" s="24">
        <v>0</v>
      </c>
      <c r="M198" s="24">
        <v>0</v>
      </c>
      <c r="N198" s="24" t="s">
        <v>793</v>
      </c>
      <c r="O198" s="24" t="s">
        <v>792</v>
      </c>
      <c r="P198" s="22" t="s">
        <v>655</v>
      </c>
      <c r="Q198" s="22" t="s">
        <v>655</v>
      </c>
      <c r="R198" s="24">
        <v>3</v>
      </c>
      <c r="S198" s="23">
        <v>111</v>
      </c>
      <c r="T198" s="23">
        <f t="shared" si="3"/>
        <v>333</v>
      </c>
      <c r="U198" s="23">
        <v>41</v>
      </c>
      <c r="V198" s="23">
        <v>123</v>
      </c>
      <c r="W198" s="41"/>
      <c r="X198" s="41"/>
      <c r="Y198" s="36"/>
    </row>
    <row r="199" spans="1:25" ht="99.95" customHeight="1" x14ac:dyDescent="0.25">
      <c r="A199" s="33"/>
      <c r="B199" s="33"/>
      <c r="C199" s="22" t="s">
        <v>308</v>
      </c>
      <c r="D199" s="22" t="s">
        <v>302</v>
      </c>
      <c r="E199" s="22" t="s">
        <v>661</v>
      </c>
      <c r="F199" s="22" t="s">
        <v>493</v>
      </c>
      <c r="G199" s="22" t="s">
        <v>494</v>
      </c>
      <c r="H199" s="22" t="s">
        <v>701</v>
      </c>
      <c r="I199" s="15" t="s">
        <v>560</v>
      </c>
      <c r="J199" s="23" t="s">
        <v>695</v>
      </c>
      <c r="K199" s="23" t="s">
        <v>481</v>
      </c>
      <c r="L199" s="24">
        <v>0</v>
      </c>
      <c r="M199" s="24">
        <v>0</v>
      </c>
      <c r="N199" s="24" t="s">
        <v>793</v>
      </c>
      <c r="O199" s="24" t="s">
        <v>792</v>
      </c>
      <c r="P199" s="22" t="s">
        <v>655</v>
      </c>
      <c r="Q199" s="22" t="s">
        <v>655</v>
      </c>
      <c r="R199" s="24">
        <v>5</v>
      </c>
      <c r="S199" s="23">
        <v>111</v>
      </c>
      <c r="T199" s="23">
        <f t="shared" si="3"/>
        <v>555</v>
      </c>
      <c r="U199" s="23">
        <v>41</v>
      </c>
      <c r="V199" s="23">
        <v>205</v>
      </c>
      <c r="W199" s="41"/>
      <c r="X199" s="41"/>
      <c r="Y199" s="36"/>
    </row>
    <row r="200" spans="1:25" ht="99.95" customHeight="1" x14ac:dyDescent="0.25">
      <c r="A200" s="33"/>
      <c r="B200" s="33"/>
      <c r="C200" s="22" t="s">
        <v>309</v>
      </c>
      <c r="D200" s="22" t="s">
        <v>302</v>
      </c>
      <c r="E200" s="22" t="s">
        <v>661</v>
      </c>
      <c r="F200" s="22" t="s">
        <v>502</v>
      </c>
      <c r="G200" s="22" t="s">
        <v>503</v>
      </c>
      <c r="H200" s="22" t="s">
        <v>702</v>
      </c>
      <c r="I200" s="15" t="s">
        <v>560</v>
      </c>
      <c r="J200" s="23" t="s">
        <v>695</v>
      </c>
      <c r="K200" s="23" t="s">
        <v>481</v>
      </c>
      <c r="L200" s="24">
        <v>0</v>
      </c>
      <c r="M200" s="24">
        <v>0</v>
      </c>
      <c r="N200" s="24" t="s">
        <v>793</v>
      </c>
      <c r="O200" s="24" t="s">
        <v>792</v>
      </c>
      <c r="P200" s="22" t="s">
        <v>655</v>
      </c>
      <c r="Q200" s="22" t="s">
        <v>655</v>
      </c>
      <c r="R200" s="24">
        <v>1</v>
      </c>
      <c r="S200" s="23">
        <v>111</v>
      </c>
      <c r="T200" s="23">
        <f t="shared" si="3"/>
        <v>111</v>
      </c>
      <c r="U200" s="23">
        <v>41</v>
      </c>
      <c r="V200" s="23">
        <v>41</v>
      </c>
      <c r="W200" s="41"/>
      <c r="X200" s="41"/>
      <c r="Y200" s="36"/>
    </row>
    <row r="201" spans="1:25" ht="99.95" customHeight="1" x14ac:dyDescent="0.25">
      <c r="A201" s="33"/>
      <c r="B201" s="33"/>
      <c r="C201" s="22" t="s">
        <v>310</v>
      </c>
      <c r="D201" s="22" t="s">
        <v>302</v>
      </c>
      <c r="E201" s="22" t="s">
        <v>665</v>
      </c>
      <c r="F201" s="22" t="s">
        <v>490</v>
      </c>
      <c r="G201" s="22" t="s">
        <v>491</v>
      </c>
      <c r="H201" s="22" t="s">
        <v>703</v>
      </c>
      <c r="I201" s="15" t="s">
        <v>560</v>
      </c>
      <c r="J201" s="23" t="s">
        <v>695</v>
      </c>
      <c r="K201" s="23" t="s">
        <v>481</v>
      </c>
      <c r="L201" s="24">
        <v>0</v>
      </c>
      <c r="M201" s="24">
        <v>0</v>
      </c>
      <c r="N201" s="24" t="s">
        <v>793</v>
      </c>
      <c r="O201" s="24" t="s">
        <v>792</v>
      </c>
      <c r="P201" s="22" t="s">
        <v>655</v>
      </c>
      <c r="Q201" s="22" t="s">
        <v>655</v>
      </c>
      <c r="R201" s="24">
        <v>10</v>
      </c>
      <c r="S201" s="23">
        <v>111</v>
      </c>
      <c r="T201" s="23">
        <f t="shared" si="3"/>
        <v>1110</v>
      </c>
      <c r="U201" s="23">
        <v>41</v>
      </c>
      <c r="V201" s="23">
        <v>410</v>
      </c>
      <c r="W201" s="41"/>
      <c r="X201" s="41"/>
      <c r="Y201" s="36"/>
    </row>
    <row r="202" spans="1:25" ht="99.95" customHeight="1" x14ac:dyDescent="0.25">
      <c r="A202" s="33"/>
      <c r="B202" s="33"/>
      <c r="C202" s="22" t="s">
        <v>311</v>
      </c>
      <c r="D202" s="22" t="s">
        <v>302</v>
      </c>
      <c r="E202" s="22" t="s">
        <v>665</v>
      </c>
      <c r="F202" s="22" t="s">
        <v>493</v>
      </c>
      <c r="G202" s="22" t="s">
        <v>494</v>
      </c>
      <c r="H202" s="22" t="s">
        <v>704</v>
      </c>
      <c r="I202" s="15" t="s">
        <v>560</v>
      </c>
      <c r="J202" s="23" t="s">
        <v>695</v>
      </c>
      <c r="K202" s="23" t="s">
        <v>481</v>
      </c>
      <c r="L202" s="24">
        <v>0</v>
      </c>
      <c r="M202" s="24">
        <v>0</v>
      </c>
      <c r="N202" s="24" t="s">
        <v>793</v>
      </c>
      <c r="O202" s="24" t="s">
        <v>792</v>
      </c>
      <c r="P202" s="22" t="s">
        <v>655</v>
      </c>
      <c r="Q202" s="22" t="s">
        <v>655</v>
      </c>
      <c r="R202" s="24">
        <v>18</v>
      </c>
      <c r="S202" s="23">
        <v>111</v>
      </c>
      <c r="T202" s="23">
        <f t="shared" si="3"/>
        <v>1998</v>
      </c>
      <c r="U202" s="23">
        <v>41</v>
      </c>
      <c r="V202" s="23">
        <v>738</v>
      </c>
      <c r="W202" s="41"/>
      <c r="X202" s="41"/>
      <c r="Y202" s="36"/>
    </row>
    <row r="203" spans="1:25" ht="99.95" customHeight="1" x14ac:dyDescent="0.25">
      <c r="A203" s="33"/>
      <c r="B203" s="33"/>
      <c r="C203" s="22" t="s">
        <v>312</v>
      </c>
      <c r="D203" s="22" t="s">
        <v>302</v>
      </c>
      <c r="E203" s="22" t="s">
        <v>668</v>
      </c>
      <c r="F203" s="22" t="s">
        <v>490</v>
      </c>
      <c r="G203" s="22" t="s">
        <v>491</v>
      </c>
      <c r="H203" s="22" t="s">
        <v>705</v>
      </c>
      <c r="I203" s="15" t="s">
        <v>560</v>
      </c>
      <c r="J203" s="23" t="s">
        <v>695</v>
      </c>
      <c r="K203" s="23" t="s">
        <v>481</v>
      </c>
      <c r="L203" s="24">
        <v>0</v>
      </c>
      <c r="M203" s="24">
        <v>0</v>
      </c>
      <c r="N203" s="24" t="s">
        <v>793</v>
      </c>
      <c r="O203" s="24" t="s">
        <v>792</v>
      </c>
      <c r="P203" s="22" t="s">
        <v>655</v>
      </c>
      <c r="Q203" s="22" t="s">
        <v>655</v>
      </c>
      <c r="R203" s="24">
        <v>2</v>
      </c>
      <c r="S203" s="23">
        <v>111</v>
      </c>
      <c r="T203" s="23">
        <f t="shared" si="3"/>
        <v>222</v>
      </c>
      <c r="U203" s="23">
        <v>41</v>
      </c>
      <c r="V203" s="23">
        <v>82</v>
      </c>
      <c r="W203" s="41"/>
      <c r="X203" s="41"/>
      <c r="Y203" s="36"/>
    </row>
    <row r="204" spans="1:25" ht="99.95" customHeight="1" x14ac:dyDescent="0.25">
      <c r="A204" s="33"/>
      <c r="B204" s="33"/>
      <c r="C204" s="22" t="s">
        <v>313</v>
      </c>
      <c r="D204" s="22" t="s">
        <v>314</v>
      </c>
      <c r="E204" s="22" t="s">
        <v>650</v>
      </c>
      <c r="F204" s="22" t="s">
        <v>493</v>
      </c>
      <c r="G204" s="22" t="s">
        <v>494</v>
      </c>
      <c r="H204" s="22" t="s">
        <v>696</v>
      </c>
      <c r="I204" s="15" t="s">
        <v>560</v>
      </c>
      <c r="J204" s="23" t="s">
        <v>695</v>
      </c>
      <c r="K204" s="23" t="s">
        <v>481</v>
      </c>
      <c r="L204" s="24">
        <v>0</v>
      </c>
      <c r="M204" s="24">
        <v>0</v>
      </c>
      <c r="N204" s="24" t="s">
        <v>793</v>
      </c>
      <c r="O204" s="24" t="s">
        <v>793</v>
      </c>
      <c r="P204" s="22" t="s">
        <v>655</v>
      </c>
      <c r="Q204" s="22" t="s">
        <v>655</v>
      </c>
      <c r="R204" s="24">
        <v>2</v>
      </c>
      <c r="S204" s="23">
        <v>106</v>
      </c>
      <c r="T204" s="23">
        <f t="shared" si="3"/>
        <v>212</v>
      </c>
      <c r="U204" s="23">
        <v>39</v>
      </c>
      <c r="V204" s="23">
        <v>78</v>
      </c>
      <c r="W204" s="41"/>
      <c r="X204" s="41"/>
      <c r="Y204" s="36"/>
    </row>
    <row r="205" spans="1:25" ht="99.95" customHeight="1" x14ac:dyDescent="0.25">
      <c r="A205" s="33"/>
      <c r="B205" s="33"/>
      <c r="C205" s="22" t="s">
        <v>315</v>
      </c>
      <c r="D205" s="22" t="s">
        <v>314</v>
      </c>
      <c r="E205" s="22" t="s">
        <v>657</v>
      </c>
      <c r="F205" s="22" t="s">
        <v>493</v>
      </c>
      <c r="G205" s="22" t="s">
        <v>494</v>
      </c>
      <c r="H205" s="22" t="s">
        <v>699</v>
      </c>
      <c r="I205" s="15" t="s">
        <v>560</v>
      </c>
      <c r="J205" s="23" t="s">
        <v>695</v>
      </c>
      <c r="K205" s="23" t="s">
        <v>481</v>
      </c>
      <c r="L205" s="24">
        <v>0</v>
      </c>
      <c r="M205" s="24">
        <v>0</v>
      </c>
      <c r="N205" s="24" t="s">
        <v>793</v>
      </c>
      <c r="O205" s="24" t="s">
        <v>793</v>
      </c>
      <c r="P205" s="22" t="s">
        <v>655</v>
      </c>
      <c r="Q205" s="22" t="s">
        <v>655</v>
      </c>
      <c r="R205" s="24">
        <v>2</v>
      </c>
      <c r="S205" s="23">
        <v>106</v>
      </c>
      <c r="T205" s="23">
        <f t="shared" si="3"/>
        <v>212</v>
      </c>
      <c r="U205" s="23">
        <v>39</v>
      </c>
      <c r="V205" s="23">
        <v>78</v>
      </c>
      <c r="W205" s="41"/>
      <c r="X205" s="41"/>
      <c r="Y205" s="36"/>
    </row>
    <row r="206" spans="1:25" ht="99.95" customHeight="1" x14ac:dyDescent="0.25">
      <c r="A206" s="33"/>
      <c r="B206" s="33"/>
      <c r="C206" s="22" t="s">
        <v>316</v>
      </c>
      <c r="D206" s="22" t="s">
        <v>314</v>
      </c>
      <c r="E206" s="22" t="s">
        <v>661</v>
      </c>
      <c r="F206" s="22" t="s">
        <v>490</v>
      </c>
      <c r="G206" s="22" t="s">
        <v>491</v>
      </c>
      <c r="H206" s="22" t="s">
        <v>700</v>
      </c>
      <c r="I206" s="15" t="s">
        <v>560</v>
      </c>
      <c r="J206" s="23" t="s">
        <v>695</v>
      </c>
      <c r="K206" s="23" t="s">
        <v>481</v>
      </c>
      <c r="L206" s="24">
        <v>0</v>
      </c>
      <c r="M206" s="24">
        <v>0</v>
      </c>
      <c r="N206" s="24" t="s">
        <v>793</v>
      </c>
      <c r="O206" s="24" t="s">
        <v>793</v>
      </c>
      <c r="P206" s="22" t="s">
        <v>655</v>
      </c>
      <c r="Q206" s="22" t="s">
        <v>655</v>
      </c>
      <c r="R206" s="24">
        <v>3</v>
      </c>
      <c r="S206" s="23">
        <v>106</v>
      </c>
      <c r="T206" s="23">
        <f t="shared" si="3"/>
        <v>318</v>
      </c>
      <c r="U206" s="23">
        <v>39</v>
      </c>
      <c r="V206" s="23">
        <v>117</v>
      </c>
      <c r="W206" s="41"/>
      <c r="X206" s="41"/>
      <c r="Y206" s="36"/>
    </row>
    <row r="207" spans="1:25" ht="99.95" customHeight="1" x14ac:dyDescent="0.25">
      <c r="A207" s="33"/>
      <c r="B207" s="33"/>
      <c r="C207" s="22" t="s">
        <v>317</v>
      </c>
      <c r="D207" s="22" t="s">
        <v>314</v>
      </c>
      <c r="E207" s="22" t="s">
        <v>661</v>
      </c>
      <c r="F207" s="22" t="s">
        <v>493</v>
      </c>
      <c r="G207" s="22" t="s">
        <v>494</v>
      </c>
      <c r="H207" s="22" t="s">
        <v>701</v>
      </c>
      <c r="I207" s="15" t="s">
        <v>560</v>
      </c>
      <c r="J207" s="23" t="s">
        <v>695</v>
      </c>
      <c r="K207" s="23" t="s">
        <v>481</v>
      </c>
      <c r="L207" s="24">
        <v>0</v>
      </c>
      <c r="M207" s="24">
        <v>0</v>
      </c>
      <c r="N207" s="24" t="s">
        <v>793</v>
      </c>
      <c r="O207" s="24" t="s">
        <v>793</v>
      </c>
      <c r="P207" s="22" t="s">
        <v>655</v>
      </c>
      <c r="Q207" s="22" t="s">
        <v>655</v>
      </c>
      <c r="R207" s="24">
        <v>2</v>
      </c>
      <c r="S207" s="23">
        <v>106</v>
      </c>
      <c r="T207" s="23">
        <f t="shared" si="3"/>
        <v>212</v>
      </c>
      <c r="U207" s="23">
        <v>39</v>
      </c>
      <c r="V207" s="23">
        <v>78</v>
      </c>
      <c r="W207" s="41"/>
      <c r="X207" s="41"/>
      <c r="Y207" s="36"/>
    </row>
    <row r="208" spans="1:25" ht="99.95" customHeight="1" x14ac:dyDescent="0.25">
      <c r="A208" s="33"/>
      <c r="B208" s="33"/>
      <c r="C208" s="22" t="s">
        <v>318</v>
      </c>
      <c r="D208" s="22" t="s">
        <v>314</v>
      </c>
      <c r="E208" s="22" t="s">
        <v>661</v>
      </c>
      <c r="F208" s="22" t="s">
        <v>502</v>
      </c>
      <c r="G208" s="22" t="s">
        <v>503</v>
      </c>
      <c r="H208" s="22" t="s">
        <v>702</v>
      </c>
      <c r="I208" s="15" t="s">
        <v>560</v>
      </c>
      <c r="J208" s="23" t="s">
        <v>695</v>
      </c>
      <c r="K208" s="23" t="s">
        <v>481</v>
      </c>
      <c r="L208" s="24">
        <v>0</v>
      </c>
      <c r="M208" s="24">
        <v>0</v>
      </c>
      <c r="N208" s="24" t="s">
        <v>793</v>
      </c>
      <c r="O208" s="24" t="s">
        <v>793</v>
      </c>
      <c r="P208" s="22" t="s">
        <v>655</v>
      </c>
      <c r="Q208" s="22" t="s">
        <v>655</v>
      </c>
      <c r="R208" s="24">
        <v>2</v>
      </c>
      <c r="S208" s="23">
        <v>106</v>
      </c>
      <c r="T208" s="23">
        <f t="shared" si="3"/>
        <v>212</v>
      </c>
      <c r="U208" s="23">
        <v>39</v>
      </c>
      <c r="V208" s="23">
        <v>78</v>
      </c>
      <c r="W208" s="41"/>
      <c r="X208" s="41"/>
      <c r="Y208" s="36"/>
    </row>
    <row r="209" spans="1:25" ht="99.95" customHeight="1" x14ac:dyDescent="0.25">
      <c r="A209" s="33"/>
      <c r="B209" s="33"/>
      <c r="C209" s="22" t="s">
        <v>319</v>
      </c>
      <c r="D209" s="22" t="s">
        <v>314</v>
      </c>
      <c r="E209" s="22" t="s">
        <v>668</v>
      </c>
      <c r="F209" s="22" t="s">
        <v>490</v>
      </c>
      <c r="G209" s="22" t="s">
        <v>491</v>
      </c>
      <c r="H209" s="22" t="s">
        <v>705</v>
      </c>
      <c r="I209" s="15" t="s">
        <v>560</v>
      </c>
      <c r="J209" s="23" t="s">
        <v>695</v>
      </c>
      <c r="K209" s="23" t="s">
        <v>481</v>
      </c>
      <c r="L209" s="24">
        <v>0</v>
      </c>
      <c r="M209" s="24">
        <v>0</v>
      </c>
      <c r="N209" s="24" t="s">
        <v>793</v>
      </c>
      <c r="O209" s="24" t="s">
        <v>793</v>
      </c>
      <c r="P209" s="22" t="s">
        <v>655</v>
      </c>
      <c r="Q209" s="22" t="s">
        <v>655</v>
      </c>
      <c r="R209" s="24">
        <v>2</v>
      </c>
      <c r="S209" s="23">
        <v>106</v>
      </c>
      <c r="T209" s="23">
        <f t="shared" si="3"/>
        <v>212</v>
      </c>
      <c r="U209" s="23">
        <v>39</v>
      </c>
      <c r="V209" s="23">
        <v>78</v>
      </c>
      <c r="W209" s="41"/>
      <c r="X209" s="41"/>
      <c r="Y209" s="36"/>
    </row>
    <row r="210" spans="1:25" ht="99.95" customHeight="1" x14ac:dyDescent="0.25">
      <c r="A210" s="33"/>
      <c r="B210" s="33"/>
      <c r="C210" s="25" t="s">
        <v>320</v>
      </c>
      <c r="D210" s="25" t="s">
        <v>314</v>
      </c>
      <c r="E210" s="25" t="s">
        <v>668</v>
      </c>
      <c r="F210" s="25" t="s">
        <v>493</v>
      </c>
      <c r="G210" s="22" t="s">
        <v>494</v>
      </c>
      <c r="H210" s="22" t="s">
        <v>706</v>
      </c>
      <c r="I210" s="15" t="s">
        <v>560</v>
      </c>
      <c r="J210" s="23" t="s">
        <v>695</v>
      </c>
      <c r="K210" s="23" t="s">
        <v>481</v>
      </c>
      <c r="L210" s="26">
        <v>0</v>
      </c>
      <c r="M210" s="24">
        <v>0</v>
      </c>
      <c r="N210" s="24" t="s">
        <v>793</v>
      </c>
      <c r="O210" s="24" t="s">
        <v>793</v>
      </c>
      <c r="P210" s="22" t="s">
        <v>655</v>
      </c>
      <c r="Q210" s="25" t="s">
        <v>655</v>
      </c>
      <c r="R210" s="26">
        <v>2</v>
      </c>
      <c r="S210" s="27">
        <v>106</v>
      </c>
      <c r="T210" s="23">
        <f t="shared" si="3"/>
        <v>212</v>
      </c>
      <c r="U210" s="27">
        <v>39</v>
      </c>
      <c r="V210" s="27">
        <v>78</v>
      </c>
      <c r="W210" s="42"/>
      <c r="X210" s="42"/>
      <c r="Y210" s="37"/>
    </row>
    <row r="211" spans="1:25" ht="99.95" customHeight="1" x14ac:dyDescent="0.25">
      <c r="A211" s="33"/>
      <c r="B211" s="33"/>
      <c r="C211" s="25" t="s">
        <v>321</v>
      </c>
      <c r="D211" s="25" t="s">
        <v>314</v>
      </c>
      <c r="E211" s="25" t="s">
        <v>668</v>
      </c>
      <c r="F211" s="25" t="s">
        <v>502</v>
      </c>
      <c r="G211" s="22" t="s">
        <v>503</v>
      </c>
      <c r="H211" s="22" t="s">
        <v>707</v>
      </c>
      <c r="I211" s="15" t="s">
        <v>560</v>
      </c>
      <c r="J211" s="23" t="s">
        <v>695</v>
      </c>
      <c r="K211" s="23" t="s">
        <v>481</v>
      </c>
      <c r="L211" s="26">
        <v>0</v>
      </c>
      <c r="M211" s="24">
        <v>0</v>
      </c>
      <c r="N211" s="24" t="s">
        <v>793</v>
      </c>
      <c r="O211" s="24" t="s">
        <v>793</v>
      </c>
      <c r="P211" s="22" t="s">
        <v>655</v>
      </c>
      <c r="Q211" s="25" t="s">
        <v>655</v>
      </c>
      <c r="R211" s="26">
        <v>3</v>
      </c>
      <c r="S211" s="27">
        <v>106</v>
      </c>
      <c r="T211" s="23">
        <f t="shared" si="3"/>
        <v>318</v>
      </c>
      <c r="U211" s="27">
        <v>39</v>
      </c>
      <c r="V211" s="27">
        <v>117</v>
      </c>
      <c r="W211" s="42"/>
      <c r="X211" s="42"/>
      <c r="Y211" s="37"/>
    </row>
    <row r="212" spans="1:25" ht="99.95" customHeight="1" x14ac:dyDescent="0.25">
      <c r="A212" s="33"/>
      <c r="B212" s="33"/>
      <c r="C212" s="25" t="s">
        <v>322</v>
      </c>
      <c r="D212" s="25" t="s">
        <v>323</v>
      </c>
      <c r="E212" s="25" t="s">
        <v>650</v>
      </c>
      <c r="F212" s="25" t="s">
        <v>490</v>
      </c>
      <c r="G212" s="22" t="s">
        <v>491</v>
      </c>
      <c r="H212" s="22" t="s">
        <v>686</v>
      </c>
      <c r="I212" s="15" t="s">
        <v>560</v>
      </c>
      <c r="J212" s="23" t="s">
        <v>654</v>
      </c>
      <c r="K212" s="23" t="s">
        <v>708</v>
      </c>
      <c r="L212" s="26">
        <v>0</v>
      </c>
      <c r="M212" s="24">
        <v>0</v>
      </c>
      <c r="N212" s="24" t="s">
        <v>792</v>
      </c>
      <c r="O212" s="24" t="s">
        <v>792</v>
      </c>
      <c r="P212" s="22" t="s">
        <v>655</v>
      </c>
      <c r="Q212" s="25" t="s">
        <v>475</v>
      </c>
      <c r="R212" s="26">
        <v>4</v>
      </c>
      <c r="S212" s="27">
        <v>187</v>
      </c>
      <c r="T212" s="23">
        <f t="shared" si="3"/>
        <v>748</v>
      </c>
      <c r="U212" s="27">
        <v>69</v>
      </c>
      <c r="V212" s="27">
        <v>276</v>
      </c>
      <c r="W212" s="42"/>
      <c r="X212" s="42"/>
      <c r="Y212" s="37"/>
    </row>
    <row r="213" spans="1:25" ht="99.95" customHeight="1" x14ac:dyDescent="0.25">
      <c r="A213" s="33"/>
      <c r="B213" s="33"/>
      <c r="C213" s="25" t="s">
        <v>324</v>
      </c>
      <c r="D213" s="25" t="s">
        <v>323</v>
      </c>
      <c r="E213" s="25" t="s">
        <v>650</v>
      </c>
      <c r="F213" s="25" t="s">
        <v>502</v>
      </c>
      <c r="G213" s="22" t="s">
        <v>503</v>
      </c>
      <c r="H213" s="22" t="s">
        <v>684</v>
      </c>
      <c r="I213" s="15" t="s">
        <v>560</v>
      </c>
      <c r="J213" s="23" t="s">
        <v>654</v>
      </c>
      <c r="K213" s="23" t="s">
        <v>708</v>
      </c>
      <c r="L213" s="26">
        <v>0</v>
      </c>
      <c r="M213" s="24">
        <v>0</v>
      </c>
      <c r="N213" s="24" t="s">
        <v>792</v>
      </c>
      <c r="O213" s="24" t="s">
        <v>792</v>
      </c>
      <c r="P213" s="22" t="s">
        <v>655</v>
      </c>
      <c r="Q213" s="25" t="s">
        <v>475</v>
      </c>
      <c r="R213" s="26">
        <v>4</v>
      </c>
      <c r="S213" s="27">
        <v>187</v>
      </c>
      <c r="T213" s="23">
        <f t="shared" si="3"/>
        <v>748</v>
      </c>
      <c r="U213" s="27">
        <v>69</v>
      </c>
      <c r="V213" s="27">
        <v>276</v>
      </c>
      <c r="W213" s="42"/>
      <c r="X213" s="42"/>
      <c r="Y213" s="37"/>
    </row>
    <row r="214" spans="1:25" ht="99.95" customHeight="1" x14ac:dyDescent="0.25">
      <c r="A214" s="33"/>
      <c r="B214" s="33"/>
      <c r="C214" s="25" t="s">
        <v>325</v>
      </c>
      <c r="D214" s="25" t="s">
        <v>323</v>
      </c>
      <c r="E214" s="25" t="s">
        <v>668</v>
      </c>
      <c r="F214" s="25" t="s">
        <v>490</v>
      </c>
      <c r="G214" s="22" t="s">
        <v>491</v>
      </c>
      <c r="H214" s="22" t="s">
        <v>690</v>
      </c>
      <c r="I214" s="15" t="s">
        <v>560</v>
      </c>
      <c r="J214" s="23" t="s">
        <v>654</v>
      </c>
      <c r="K214" s="23" t="s">
        <v>708</v>
      </c>
      <c r="L214" s="26">
        <v>0</v>
      </c>
      <c r="M214" s="24">
        <v>0</v>
      </c>
      <c r="N214" s="24" t="s">
        <v>792</v>
      </c>
      <c r="O214" s="24" t="s">
        <v>792</v>
      </c>
      <c r="P214" s="22" t="s">
        <v>655</v>
      </c>
      <c r="Q214" s="25" t="s">
        <v>475</v>
      </c>
      <c r="R214" s="26">
        <v>19</v>
      </c>
      <c r="S214" s="27">
        <v>187</v>
      </c>
      <c r="T214" s="23">
        <f t="shared" si="3"/>
        <v>3553</v>
      </c>
      <c r="U214" s="27">
        <v>69</v>
      </c>
      <c r="V214" s="27">
        <v>1311</v>
      </c>
      <c r="W214" s="42"/>
      <c r="X214" s="42"/>
      <c r="Y214" s="37"/>
    </row>
    <row r="215" spans="1:25" ht="99.95" customHeight="1" x14ac:dyDescent="0.25">
      <c r="A215" s="33"/>
      <c r="B215" s="33"/>
      <c r="C215" s="25" t="s">
        <v>326</v>
      </c>
      <c r="D215" s="25" t="s">
        <v>323</v>
      </c>
      <c r="E215" s="25" t="s">
        <v>668</v>
      </c>
      <c r="F215" s="25" t="s">
        <v>502</v>
      </c>
      <c r="G215" s="22" t="s">
        <v>503</v>
      </c>
      <c r="H215" s="22" t="s">
        <v>692</v>
      </c>
      <c r="I215" s="15" t="s">
        <v>560</v>
      </c>
      <c r="J215" s="23" t="s">
        <v>654</v>
      </c>
      <c r="K215" s="23" t="s">
        <v>708</v>
      </c>
      <c r="L215" s="26">
        <v>0</v>
      </c>
      <c r="M215" s="24">
        <v>0</v>
      </c>
      <c r="N215" s="24" t="s">
        <v>792</v>
      </c>
      <c r="O215" s="24" t="s">
        <v>792</v>
      </c>
      <c r="P215" s="22" t="s">
        <v>655</v>
      </c>
      <c r="Q215" s="25" t="s">
        <v>475</v>
      </c>
      <c r="R215" s="26">
        <v>17</v>
      </c>
      <c r="S215" s="27">
        <v>187</v>
      </c>
      <c r="T215" s="23">
        <f t="shared" si="3"/>
        <v>3179</v>
      </c>
      <c r="U215" s="27">
        <v>69</v>
      </c>
      <c r="V215" s="27">
        <v>1173</v>
      </c>
      <c r="W215" s="42"/>
      <c r="X215" s="42"/>
      <c r="Y215" s="37"/>
    </row>
    <row r="216" spans="1:25" ht="99.95" customHeight="1" x14ac:dyDescent="0.25">
      <c r="A216" s="33"/>
      <c r="B216" s="33"/>
      <c r="C216" s="25" t="s">
        <v>327</v>
      </c>
      <c r="D216" s="25" t="s">
        <v>323</v>
      </c>
      <c r="E216" s="25" t="s">
        <v>668</v>
      </c>
      <c r="F216" s="25" t="s">
        <v>709</v>
      </c>
      <c r="G216" s="22" t="s">
        <v>710</v>
      </c>
      <c r="H216" s="22" t="s">
        <v>711</v>
      </c>
      <c r="I216" s="15" t="s">
        <v>560</v>
      </c>
      <c r="J216" s="23" t="s">
        <v>654</v>
      </c>
      <c r="K216" s="23" t="s">
        <v>708</v>
      </c>
      <c r="L216" s="26">
        <v>0</v>
      </c>
      <c r="M216" s="24">
        <v>0</v>
      </c>
      <c r="N216" s="24" t="s">
        <v>792</v>
      </c>
      <c r="O216" s="24" t="s">
        <v>792</v>
      </c>
      <c r="P216" s="22" t="s">
        <v>655</v>
      </c>
      <c r="Q216" s="25" t="s">
        <v>475</v>
      </c>
      <c r="R216" s="26">
        <v>24</v>
      </c>
      <c r="S216" s="27">
        <v>187</v>
      </c>
      <c r="T216" s="23">
        <f t="shared" si="3"/>
        <v>4488</v>
      </c>
      <c r="U216" s="27">
        <v>69</v>
      </c>
      <c r="V216" s="27">
        <v>1656</v>
      </c>
      <c r="W216" s="42"/>
      <c r="X216" s="42"/>
      <c r="Y216" s="37"/>
    </row>
    <row r="217" spans="1:25" ht="99.95" customHeight="1" x14ac:dyDescent="0.25">
      <c r="A217" s="33"/>
      <c r="B217" s="33"/>
      <c r="C217" s="25" t="s">
        <v>328</v>
      </c>
      <c r="D217" s="25" t="s">
        <v>329</v>
      </c>
      <c r="E217" s="25" t="s">
        <v>661</v>
      </c>
      <c r="F217" s="25" t="s">
        <v>484</v>
      </c>
      <c r="G217" s="22" t="s">
        <v>484</v>
      </c>
      <c r="H217" s="22" t="s">
        <v>712</v>
      </c>
      <c r="I217" s="15" t="s">
        <v>560</v>
      </c>
      <c r="J217" s="23" t="s">
        <v>654</v>
      </c>
      <c r="K217" s="23" t="s">
        <v>708</v>
      </c>
      <c r="L217" s="26">
        <v>0</v>
      </c>
      <c r="M217" s="24">
        <v>0</v>
      </c>
      <c r="N217" s="24" t="s">
        <v>792</v>
      </c>
      <c r="O217" s="24" t="s">
        <v>792</v>
      </c>
      <c r="P217" s="22" t="s">
        <v>655</v>
      </c>
      <c r="Q217" s="25" t="s">
        <v>475</v>
      </c>
      <c r="R217" s="26">
        <v>3</v>
      </c>
      <c r="S217" s="27">
        <v>133</v>
      </c>
      <c r="T217" s="23">
        <f t="shared" si="3"/>
        <v>399</v>
      </c>
      <c r="U217" s="27">
        <v>49</v>
      </c>
      <c r="V217" s="27">
        <v>147</v>
      </c>
      <c r="W217" s="42"/>
      <c r="X217" s="42"/>
      <c r="Y217" s="37"/>
    </row>
    <row r="218" spans="1:25" ht="99.95" customHeight="1" x14ac:dyDescent="0.25">
      <c r="A218" s="33"/>
      <c r="B218" s="33"/>
      <c r="C218" s="25" t="s">
        <v>330</v>
      </c>
      <c r="D218" s="25" t="s">
        <v>331</v>
      </c>
      <c r="E218" s="25" t="s">
        <v>475</v>
      </c>
      <c r="F218" s="25" t="s">
        <v>490</v>
      </c>
      <c r="G218" s="22" t="s">
        <v>491</v>
      </c>
      <c r="H218" s="22" t="s">
        <v>713</v>
      </c>
      <c r="I218" s="15" t="s">
        <v>560</v>
      </c>
      <c r="J218" s="23" t="s">
        <v>565</v>
      </c>
      <c r="K218" s="23" t="s">
        <v>481</v>
      </c>
      <c r="L218" s="26">
        <v>23</v>
      </c>
      <c r="M218" s="24">
        <v>15</v>
      </c>
      <c r="N218" s="24" t="s">
        <v>791</v>
      </c>
      <c r="O218" s="24" t="s">
        <v>792</v>
      </c>
      <c r="P218" s="22" t="s">
        <v>482</v>
      </c>
      <c r="Q218" s="25" t="s">
        <v>483</v>
      </c>
      <c r="R218" s="26">
        <v>36</v>
      </c>
      <c r="S218" s="27">
        <v>122</v>
      </c>
      <c r="T218" s="23">
        <f t="shared" si="3"/>
        <v>4392</v>
      </c>
      <c r="U218" s="27">
        <v>45</v>
      </c>
      <c r="V218" s="27">
        <v>1620</v>
      </c>
      <c r="W218" s="42"/>
      <c r="X218" s="42"/>
      <c r="Y218" s="37"/>
    </row>
    <row r="219" spans="1:25" ht="99.95" customHeight="1" x14ac:dyDescent="0.25">
      <c r="A219" s="33"/>
      <c r="B219" s="33"/>
      <c r="C219" s="25" t="s">
        <v>332</v>
      </c>
      <c r="D219" s="25" t="s">
        <v>333</v>
      </c>
      <c r="E219" s="25" t="s">
        <v>475</v>
      </c>
      <c r="F219" s="25" t="s">
        <v>502</v>
      </c>
      <c r="G219" s="22" t="s">
        <v>503</v>
      </c>
      <c r="H219" s="22" t="s">
        <v>714</v>
      </c>
      <c r="I219" s="15" t="s">
        <v>560</v>
      </c>
      <c r="J219" s="23" t="s">
        <v>579</v>
      </c>
      <c r="K219" s="23" t="s">
        <v>481</v>
      </c>
      <c r="L219" s="26">
        <v>21</v>
      </c>
      <c r="M219" s="24">
        <v>15</v>
      </c>
      <c r="N219" s="24" t="s">
        <v>793</v>
      </c>
      <c r="O219" s="24" t="s">
        <v>793</v>
      </c>
      <c r="P219" s="22" t="s">
        <v>482</v>
      </c>
      <c r="Q219" s="25" t="s">
        <v>483</v>
      </c>
      <c r="R219" s="26">
        <v>1</v>
      </c>
      <c r="S219" s="27">
        <v>117</v>
      </c>
      <c r="T219" s="23">
        <f t="shared" si="3"/>
        <v>117</v>
      </c>
      <c r="U219" s="27">
        <v>43</v>
      </c>
      <c r="V219" s="27">
        <v>43</v>
      </c>
      <c r="W219" s="42"/>
      <c r="X219" s="42"/>
      <c r="Y219" s="37"/>
    </row>
    <row r="220" spans="1:25" ht="99.95" customHeight="1" x14ac:dyDescent="0.25">
      <c r="A220" s="33"/>
      <c r="B220" s="33"/>
      <c r="C220" s="25" t="s">
        <v>334</v>
      </c>
      <c r="D220" s="25" t="s">
        <v>335</v>
      </c>
      <c r="E220" s="25" t="s">
        <v>475</v>
      </c>
      <c r="F220" s="25" t="s">
        <v>490</v>
      </c>
      <c r="G220" s="22" t="s">
        <v>491</v>
      </c>
      <c r="H220" s="22" t="s">
        <v>715</v>
      </c>
      <c r="I220" s="15" t="s">
        <v>560</v>
      </c>
      <c r="J220" s="23" t="s">
        <v>579</v>
      </c>
      <c r="K220" s="23" t="s">
        <v>481</v>
      </c>
      <c r="L220" s="26">
        <v>27</v>
      </c>
      <c r="M220" s="24">
        <v>18</v>
      </c>
      <c r="N220" s="24" t="s">
        <v>793</v>
      </c>
      <c r="O220" s="24" t="s">
        <v>793</v>
      </c>
      <c r="P220" s="22" t="s">
        <v>482</v>
      </c>
      <c r="Q220" s="25" t="s">
        <v>483</v>
      </c>
      <c r="R220" s="26">
        <v>65</v>
      </c>
      <c r="S220" s="27">
        <v>111</v>
      </c>
      <c r="T220" s="23">
        <f t="shared" si="3"/>
        <v>7215</v>
      </c>
      <c r="U220" s="27">
        <v>41</v>
      </c>
      <c r="V220" s="27">
        <v>2665</v>
      </c>
      <c r="W220" s="42"/>
      <c r="X220" s="42"/>
      <c r="Y220" s="37"/>
    </row>
    <row r="221" spans="1:25" ht="99.95" customHeight="1" x14ac:dyDescent="0.25">
      <c r="A221" s="33"/>
      <c r="B221" s="33"/>
      <c r="C221" s="25" t="s">
        <v>336</v>
      </c>
      <c r="D221" s="25" t="s">
        <v>335</v>
      </c>
      <c r="E221" s="25" t="s">
        <v>475</v>
      </c>
      <c r="F221" s="25" t="s">
        <v>502</v>
      </c>
      <c r="G221" s="22" t="s">
        <v>503</v>
      </c>
      <c r="H221" s="22" t="s">
        <v>714</v>
      </c>
      <c r="I221" s="15" t="s">
        <v>560</v>
      </c>
      <c r="J221" s="23" t="s">
        <v>579</v>
      </c>
      <c r="K221" s="23" t="s">
        <v>481</v>
      </c>
      <c r="L221" s="26">
        <v>27</v>
      </c>
      <c r="M221" s="24">
        <v>18</v>
      </c>
      <c r="N221" s="24" t="s">
        <v>793</v>
      </c>
      <c r="O221" s="24" t="s">
        <v>793</v>
      </c>
      <c r="P221" s="22" t="s">
        <v>482</v>
      </c>
      <c r="Q221" s="25" t="s">
        <v>483</v>
      </c>
      <c r="R221" s="26">
        <v>39</v>
      </c>
      <c r="S221" s="27">
        <v>111</v>
      </c>
      <c r="T221" s="23">
        <f t="shared" si="3"/>
        <v>4329</v>
      </c>
      <c r="U221" s="27">
        <v>41</v>
      </c>
      <c r="V221" s="27">
        <v>1599</v>
      </c>
      <c r="W221" s="42"/>
      <c r="X221" s="42"/>
      <c r="Y221" s="37"/>
    </row>
    <row r="222" spans="1:25" ht="99.95" customHeight="1" x14ac:dyDescent="0.25">
      <c r="A222" s="33"/>
      <c r="B222" s="33"/>
      <c r="C222" s="25" t="s">
        <v>337</v>
      </c>
      <c r="D222" s="25" t="s">
        <v>338</v>
      </c>
      <c r="E222" s="25" t="s">
        <v>475</v>
      </c>
      <c r="F222" s="25" t="s">
        <v>502</v>
      </c>
      <c r="G222" s="22" t="s">
        <v>503</v>
      </c>
      <c r="H222" s="22" t="s">
        <v>716</v>
      </c>
      <c r="I222" s="15" t="s">
        <v>560</v>
      </c>
      <c r="J222" s="23" t="s">
        <v>582</v>
      </c>
      <c r="K222" s="23" t="s">
        <v>481</v>
      </c>
      <c r="L222" s="26">
        <v>27</v>
      </c>
      <c r="M222" s="24">
        <v>18</v>
      </c>
      <c r="N222" s="24" t="s">
        <v>793</v>
      </c>
      <c r="O222" s="24" t="s">
        <v>793</v>
      </c>
      <c r="P222" s="22" t="s">
        <v>482</v>
      </c>
      <c r="Q222" s="25" t="s">
        <v>483</v>
      </c>
      <c r="R222" s="26">
        <v>8</v>
      </c>
      <c r="S222" s="27">
        <v>157</v>
      </c>
      <c r="T222" s="23">
        <f t="shared" si="3"/>
        <v>1256</v>
      </c>
      <c r="U222" s="27">
        <v>58</v>
      </c>
      <c r="V222" s="27">
        <v>464</v>
      </c>
      <c r="W222" s="42"/>
      <c r="X222" s="42"/>
      <c r="Y222" s="37"/>
    </row>
    <row r="223" spans="1:25" ht="99.95" customHeight="1" x14ac:dyDescent="0.25">
      <c r="A223" s="33"/>
      <c r="B223" s="33"/>
      <c r="C223" s="25" t="s">
        <v>339</v>
      </c>
      <c r="D223" s="25" t="s">
        <v>340</v>
      </c>
      <c r="E223" s="25" t="s">
        <v>475</v>
      </c>
      <c r="F223" s="25" t="s">
        <v>502</v>
      </c>
      <c r="G223" s="22" t="s">
        <v>503</v>
      </c>
      <c r="H223" s="22" t="s">
        <v>717</v>
      </c>
      <c r="I223" s="15" t="s">
        <v>560</v>
      </c>
      <c r="J223" s="23" t="s">
        <v>585</v>
      </c>
      <c r="K223" s="23" t="s">
        <v>481</v>
      </c>
      <c r="L223" s="26">
        <v>27</v>
      </c>
      <c r="M223" s="24">
        <v>17</v>
      </c>
      <c r="N223" s="24" t="s">
        <v>793</v>
      </c>
      <c r="O223" s="24" t="s">
        <v>793</v>
      </c>
      <c r="P223" s="22" t="s">
        <v>482</v>
      </c>
      <c r="Q223" s="25" t="s">
        <v>483</v>
      </c>
      <c r="R223" s="26">
        <v>119</v>
      </c>
      <c r="S223" s="27">
        <v>127</v>
      </c>
      <c r="T223" s="23">
        <f t="shared" si="3"/>
        <v>15113</v>
      </c>
      <c r="U223" s="27">
        <v>47</v>
      </c>
      <c r="V223" s="27">
        <v>5593</v>
      </c>
      <c r="W223" s="42"/>
      <c r="X223" s="42"/>
      <c r="Y223" s="37"/>
    </row>
    <row r="224" spans="1:25" ht="99.95" customHeight="1" x14ac:dyDescent="0.25">
      <c r="A224" s="33"/>
      <c r="B224" s="33"/>
      <c r="C224" s="25" t="s">
        <v>341</v>
      </c>
      <c r="D224" s="25" t="s">
        <v>340</v>
      </c>
      <c r="E224" s="25" t="s">
        <v>475</v>
      </c>
      <c r="F224" s="25" t="s">
        <v>526</v>
      </c>
      <c r="G224" s="22" t="s">
        <v>526</v>
      </c>
      <c r="H224" s="22" t="s">
        <v>718</v>
      </c>
      <c r="I224" s="15" t="s">
        <v>560</v>
      </c>
      <c r="J224" s="23" t="s">
        <v>585</v>
      </c>
      <c r="K224" s="23" t="s">
        <v>481</v>
      </c>
      <c r="L224" s="26">
        <v>27</v>
      </c>
      <c r="M224" s="24">
        <v>17</v>
      </c>
      <c r="N224" s="24" t="s">
        <v>793</v>
      </c>
      <c r="O224" s="24" t="s">
        <v>793</v>
      </c>
      <c r="P224" s="22" t="s">
        <v>482</v>
      </c>
      <c r="Q224" s="25" t="s">
        <v>483</v>
      </c>
      <c r="R224" s="26">
        <v>1</v>
      </c>
      <c r="S224" s="27">
        <v>127</v>
      </c>
      <c r="T224" s="23">
        <f t="shared" si="3"/>
        <v>127</v>
      </c>
      <c r="U224" s="27">
        <v>47</v>
      </c>
      <c r="V224" s="27">
        <v>47</v>
      </c>
      <c r="W224" s="42"/>
      <c r="X224" s="42"/>
      <c r="Y224" s="37"/>
    </row>
    <row r="225" spans="1:25" ht="99.95" customHeight="1" x14ac:dyDescent="0.25">
      <c r="A225" s="33"/>
      <c r="B225" s="33"/>
      <c r="C225" s="25" t="s">
        <v>342</v>
      </c>
      <c r="D225" s="25" t="s">
        <v>343</v>
      </c>
      <c r="E225" s="25" t="s">
        <v>475</v>
      </c>
      <c r="F225" s="25" t="s">
        <v>502</v>
      </c>
      <c r="G225" s="22" t="s">
        <v>503</v>
      </c>
      <c r="H225" s="22" t="s">
        <v>719</v>
      </c>
      <c r="I225" s="15" t="s">
        <v>560</v>
      </c>
      <c r="J225" s="23" t="s">
        <v>636</v>
      </c>
      <c r="K225" s="23" t="s">
        <v>481</v>
      </c>
      <c r="L225" s="26">
        <v>21</v>
      </c>
      <c r="M225" s="24">
        <v>11</v>
      </c>
      <c r="N225" s="24" t="s">
        <v>793</v>
      </c>
      <c r="O225" s="24" t="s">
        <v>793</v>
      </c>
      <c r="P225" s="22" t="s">
        <v>637</v>
      </c>
      <c r="Q225" s="25" t="s">
        <v>483</v>
      </c>
      <c r="R225" s="26">
        <v>39</v>
      </c>
      <c r="S225" s="27">
        <v>133</v>
      </c>
      <c r="T225" s="23">
        <f t="shared" si="3"/>
        <v>5187</v>
      </c>
      <c r="U225" s="27">
        <v>49</v>
      </c>
      <c r="V225" s="27">
        <v>1911</v>
      </c>
      <c r="W225" s="42"/>
      <c r="X225" s="42"/>
      <c r="Y225" s="37"/>
    </row>
    <row r="226" spans="1:25" ht="99.95" customHeight="1" x14ac:dyDescent="0.25">
      <c r="A226" s="33"/>
      <c r="B226" s="33"/>
      <c r="C226" s="25" t="s">
        <v>344</v>
      </c>
      <c r="D226" s="25" t="s">
        <v>345</v>
      </c>
      <c r="E226" s="25" t="s">
        <v>475</v>
      </c>
      <c r="F226" s="25" t="s">
        <v>490</v>
      </c>
      <c r="G226" s="22" t="s">
        <v>491</v>
      </c>
      <c r="H226" s="22" t="s">
        <v>720</v>
      </c>
      <c r="I226" s="15" t="s">
        <v>560</v>
      </c>
      <c r="J226" s="23" t="s">
        <v>576</v>
      </c>
      <c r="K226" s="23" t="s">
        <v>481</v>
      </c>
      <c r="L226" s="26">
        <v>27</v>
      </c>
      <c r="M226" s="24">
        <v>18</v>
      </c>
      <c r="N226" s="24" t="s">
        <v>793</v>
      </c>
      <c r="O226" s="24" t="s">
        <v>793</v>
      </c>
      <c r="P226" s="22" t="s">
        <v>483</v>
      </c>
      <c r="Q226" s="25" t="s">
        <v>483</v>
      </c>
      <c r="R226" s="26">
        <v>32</v>
      </c>
      <c r="S226" s="27">
        <v>100</v>
      </c>
      <c r="T226" s="23">
        <f t="shared" si="3"/>
        <v>3200</v>
      </c>
      <c r="U226" s="27">
        <v>37</v>
      </c>
      <c r="V226" s="27">
        <v>1184</v>
      </c>
      <c r="W226" s="42"/>
      <c r="X226" s="42"/>
      <c r="Y226" s="37"/>
    </row>
    <row r="227" spans="1:25" ht="99.95" customHeight="1" x14ac:dyDescent="0.25">
      <c r="A227" s="33"/>
      <c r="B227" s="33"/>
      <c r="C227" s="25" t="s">
        <v>346</v>
      </c>
      <c r="D227" s="25" t="s">
        <v>345</v>
      </c>
      <c r="E227" s="25" t="s">
        <v>475</v>
      </c>
      <c r="F227" s="25" t="s">
        <v>493</v>
      </c>
      <c r="G227" s="22" t="s">
        <v>494</v>
      </c>
      <c r="H227" s="22" t="s">
        <v>721</v>
      </c>
      <c r="I227" s="15" t="s">
        <v>560</v>
      </c>
      <c r="J227" s="23" t="s">
        <v>576</v>
      </c>
      <c r="K227" s="23" t="s">
        <v>481</v>
      </c>
      <c r="L227" s="26">
        <v>27</v>
      </c>
      <c r="M227" s="24">
        <v>18</v>
      </c>
      <c r="N227" s="24" t="s">
        <v>793</v>
      </c>
      <c r="O227" s="24" t="s">
        <v>793</v>
      </c>
      <c r="P227" s="22" t="s">
        <v>483</v>
      </c>
      <c r="Q227" s="25" t="s">
        <v>483</v>
      </c>
      <c r="R227" s="26">
        <v>28</v>
      </c>
      <c r="S227" s="27">
        <v>100</v>
      </c>
      <c r="T227" s="23">
        <f t="shared" si="3"/>
        <v>2800</v>
      </c>
      <c r="U227" s="27">
        <v>37</v>
      </c>
      <c r="V227" s="27">
        <v>1036</v>
      </c>
      <c r="W227" s="42"/>
      <c r="X227" s="42"/>
      <c r="Y227" s="37"/>
    </row>
    <row r="228" spans="1:25" ht="99.95" customHeight="1" x14ac:dyDescent="0.25">
      <c r="A228" s="33"/>
      <c r="B228" s="33"/>
      <c r="C228" s="25" t="s">
        <v>347</v>
      </c>
      <c r="D228" s="25" t="s">
        <v>345</v>
      </c>
      <c r="E228" s="25" t="s">
        <v>475</v>
      </c>
      <c r="F228" s="25" t="s">
        <v>502</v>
      </c>
      <c r="G228" s="22" t="s">
        <v>503</v>
      </c>
      <c r="H228" s="22" t="s">
        <v>722</v>
      </c>
      <c r="I228" s="15" t="s">
        <v>560</v>
      </c>
      <c r="J228" s="23" t="s">
        <v>576</v>
      </c>
      <c r="K228" s="23" t="s">
        <v>481</v>
      </c>
      <c r="L228" s="26">
        <v>27</v>
      </c>
      <c r="M228" s="24">
        <v>18</v>
      </c>
      <c r="N228" s="24" t="s">
        <v>793</v>
      </c>
      <c r="O228" s="24" t="s">
        <v>793</v>
      </c>
      <c r="P228" s="22" t="s">
        <v>483</v>
      </c>
      <c r="Q228" s="25" t="s">
        <v>483</v>
      </c>
      <c r="R228" s="26">
        <v>62</v>
      </c>
      <c r="S228" s="27">
        <v>100</v>
      </c>
      <c r="T228" s="23">
        <f t="shared" si="3"/>
        <v>6200</v>
      </c>
      <c r="U228" s="27">
        <v>37</v>
      </c>
      <c r="V228" s="27">
        <v>2294</v>
      </c>
      <c r="W228" s="42"/>
      <c r="X228" s="42"/>
      <c r="Y228" s="37"/>
    </row>
    <row r="229" spans="1:25" ht="99.95" customHeight="1" x14ac:dyDescent="0.25">
      <c r="A229" s="33"/>
      <c r="B229" s="33"/>
      <c r="C229" s="25" t="s">
        <v>348</v>
      </c>
      <c r="D229" s="25" t="s">
        <v>349</v>
      </c>
      <c r="E229" s="25" t="s">
        <v>475</v>
      </c>
      <c r="F229" s="25" t="s">
        <v>502</v>
      </c>
      <c r="G229" s="22" t="s">
        <v>503</v>
      </c>
      <c r="H229" s="22" t="s">
        <v>723</v>
      </c>
      <c r="I229" s="15" t="s">
        <v>560</v>
      </c>
      <c r="J229" s="23" t="s">
        <v>628</v>
      </c>
      <c r="K229" s="23" t="s">
        <v>481</v>
      </c>
      <c r="L229" s="26">
        <v>27</v>
      </c>
      <c r="M229" s="24">
        <v>17</v>
      </c>
      <c r="N229" s="24" t="s">
        <v>793</v>
      </c>
      <c r="O229" s="24" t="s">
        <v>793</v>
      </c>
      <c r="P229" s="22" t="s">
        <v>533</v>
      </c>
      <c r="Q229" s="25" t="s">
        <v>483</v>
      </c>
      <c r="R229" s="26">
        <v>16</v>
      </c>
      <c r="S229" s="27">
        <v>111</v>
      </c>
      <c r="T229" s="23">
        <f t="shared" si="3"/>
        <v>1776</v>
      </c>
      <c r="U229" s="27">
        <v>41</v>
      </c>
      <c r="V229" s="27">
        <v>656</v>
      </c>
      <c r="W229" s="42"/>
      <c r="X229" s="42"/>
      <c r="Y229" s="37"/>
    </row>
    <row r="230" spans="1:25" ht="99.95" customHeight="1" x14ac:dyDescent="0.25">
      <c r="A230" s="33"/>
      <c r="B230" s="33"/>
      <c r="C230" s="25" t="s">
        <v>350</v>
      </c>
      <c r="D230" s="25" t="s">
        <v>349</v>
      </c>
      <c r="E230" s="25" t="s">
        <v>475</v>
      </c>
      <c r="F230" s="25" t="s">
        <v>526</v>
      </c>
      <c r="G230" s="22" t="s">
        <v>526</v>
      </c>
      <c r="H230" s="22" t="s">
        <v>724</v>
      </c>
      <c r="I230" s="15" t="s">
        <v>560</v>
      </c>
      <c r="J230" s="23" t="s">
        <v>628</v>
      </c>
      <c r="K230" s="23" t="s">
        <v>481</v>
      </c>
      <c r="L230" s="26">
        <v>27</v>
      </c>
      <c r="M230" s="24">
        <v>17</v>
      </c>
      <c r="N230" s="24" t="s">
        <v>793</v>
      </c>
      <c r="O230" s="24" t="s">
        <v>793</v>
      </c>
      <c r="P230" s="22" t="s">
        <v>533</v>
      </c>
      <c r="Q230" s="25" t="s">
        <v>483</v>
      </c>
      <c r="R230" s="26">
        <v>22</v>
      </c>
      <c r="S230" s="27">
        <v>111</v>
      </c>
      <c r="T230" s="23">
        <f t="shared" si="3"/>
        <v>2442</v>
      </c>
      <c r="U230" s="27">
        <v>41</v>
      </c>
      <c r="V230" s="27">
        <v>902</v>
      </c>
      <c r="W230" s="42"/>
      <c r="X230" s="42"/>
      <c r="Y230" s="37"/>
    </row>
    <row r="231" spans="1:25" ht="99.95" customHeight="1" x14ac:dyDescent="0.25">
      <c r="A231" s="33"/>
      <c r="B231" s="33"/>
      <c r="C231" s="25" t="s">
        <v>351</v>
      </c>
      <c r="D231" s="25" t="s">
        <v>352</v>
      </c>
      <c r="E231" s="25" t="s">
        <v>475</v>
      </c>
      <c r="F231" s="25" t="s">
        <v>502</v>
      </c>
      <c r="G231" s="22" t="s">
        <v>503</v>
      </c>
      <c r="H231" s="22" t="s">
        <v>725</v>
      </c>
      <c r="I231" s="15" t="s">
        <v>560</v>
      </c>
      <c r="J231" s="23" t="s">
        <v>589</v>
      </c>
      <c r="K231" s="23" t="s">
        <v>549</v>
      </c>
      <c r="L231" s="26">
        <v>26</v>
      </c>
      <c r="M231" s="24">
        <v>18</v>
      </c>
      <c r="N231" s="24" t="s">
        <v>793</v>
      </c>
      <c r="O231" s="24" t="s">
        <v>792</v>
      </c>
      <c r="P231" s="22" t="s">
        <v>501</v>
      </c>
      <c r="Q231" s="25" t="s">
        <v>483</v>
      </c>
      <c r="R231" s="26">
        <v>42</v>
      </c>
      <c r="S231" s="27">
        <v>262</v>
      </c>
      <c r="T231" s="23">
        <f t="shared" si="3"/>
        <v>11004</v>
      </c>
      <c r="U231" s="27">
        <v>97</v>
      </c>
      <c r="V231" s="27">
        <v>4074</v>
      </c>
      <c r="W231" s="42"/>
      <c r="X231" s="42"/>
      <c r="Y231" s="37"/>
    </row>
    <row r="232" spans="1:25" ht="99.95" customHeight="1" x14ac:dyDescent="0.25">
      <c r="A232" s="33"/>
      <c r="B232" s="33"/>
      <c r="C232" s="25" t="s">
        <v>353</v>
      </c>
      <c r="D232" s="25" t="s">
        <v>354</v>
      </c>
      <c r="E232" s="25" t="s">
        <v>475</v>
      </c>
      <c r="F232" s="25" t="s">
        <v>502</v>
      </c>
      <c r="G232" s="22" t="s">
        <v>503</v>
      </c>
      <c r="H232" s="22" t="s">
        <v>725</v>
      </c>
      <c r="I232" s="15" t="s">
        <v>560</v>
      </c>
      <c r="J232" s="23" t="s">
        <v>589</v>
      </c>
      <c r="K232" s="23" t="s">
        <v>549</v>
      </c>
      <c r="L232" s="26">
        <v>21</v>
      </c>
      <c r="M232" s="24">
        <v>12</v>
      </c>
      <c r="N232" s="24" t="s">
        <v>793</v>
      </c>
      <c r="O232" s="24" t="s">
        <v>792</v>
      </c>
      <c r="P232" s="22" t="s">
        <v>501</v>
      </c>
      <c r="Q232" s="25" t="s">
        <v>483</v>
      </c>
      <c r="R232" s="26">
        <v>10</v>
      </c>
      <c r="S232" s="27">
        <v>276</v>
      </c>
      <c r="T232" s="23">
        <f t="shared" si="3"/>
        <v>2760</v>
      </c>
      <c r="U232" s="27">
        <v>102</v>
      </c>
      <c r="V232" s="27">
        <v>1020</v>
      </c>
      <c r="W232" s="42"/>
      <c r="X232" s="42"/>
      <c r="Y232" s="37"/>
    </row>
    <row r="233" spans="1:25" ht="99.95" customHeight="1" x14ac:dyDescent="0.25">
      <c r="A233" s="33"/>
      <c r="B233" s="33"/>
      <c r="C233" s="25" t="s">
        <v>355</v>
      </c>
      <c r="D233" s="25" t="s">
        <v>356</v>
      </c>
      <c r="E233" s="25" t="s">
        <v>475</v>
      </c>
      <c r="F233" s="25" t="s">
        <v>502</v>
      </c>
      <c r="G233" s="22" t="s">
        <v>503</v>
      </c>
      <c r="H233" s="22" t="s">
        <v>726</v>
      </c>
      <c r="I233" s="15" t="s">
        <v>479</v>
      </c>
      <c r="J233" s="23" t="s">
        <v>486</v>
      </c>
      <c r="K233" s="23" t="s">
        <v>481</v>
      </c>
      <c r="L233" s="26">
        <v>23</v>
      </c>
      <c r="M233" s="24">
        <v>17</v>
      </c>
      <c r="N233" s="24" t="s">
        <v>793</v>
      </c>
      <c r="O233" s="24" t="s">
        <v>792</v>
      </c>
      <c r="P233" s="22" t="s">
        <v>497</v>
      </c>
      <c r="Q233" s="25" t="s">
        <v>483</v>
      </c>
      <c r="R233" s="26">
        <v>29</v>
      </c>
      <c r="S233" s="27">
        <v>162</v>
      </c>
      <c r="T233" s="23">
        <f t="shared" si="3"/>
        <v>4698</v>
      </c>
      <c r="U233" s="27">
        <v>60</v>
      </c>
      <c r="V233" s="27">
        <v>1740</v>
      </c>
      <c r="W233" s="42"/>
      <c r="X233" s="42"/>
      <c r="Y233" s="37"/>
    </row>
    <row r="234" spans="1:25" ht="99.95" customHeight="1" x14ac:dyDescent="0.25">
      <c r="A234" s="33"/>
      <c r="B234" s="33"/>
      <c r="C234" s="25" t="s">
        <v>357</v>
      </c>
      <c r="D234" s="25" t="s">
        <v>356</v>
      </c>
      <c r="E234" s="25" t="s">
        <v>475</v>
      </c>
      <c r="F234" s="25" t="s">
        <v>509</v>
      </c>
      <c r="G234" s="22" t="s">
        <v>510</v>
      </c>
      <c r="H234" s="22" t="s">
        <v>727</v>
      </c>
      <c r="I234" s="15" t="s">
        <v>479</v>
      </c>
      <c r="J234" s="23" t="s">
        <v>486</v>
      </c>
      <c r="K234" s="23" t="s">
        <v>481</v>
      </c>
      <c r="L234" s="26">
        <v>23</v>
      </c>
      <c r="M234" s="24">
        <v>17</v>
      </c>
      <c r="N234" s="24" t="s">
        <v>793</v>
      </c>
      <c r="O234" s="24" t="s">
        <v>792</v>
      </c>
      <c r="P234" s="22" t="s">
        <v>497</v>
      </c>
      <c r="Q234" s="25" t="s">
        <v>483</v>
      </c>
      <c r="R234" s="26">
        <v>25</v>
      </c>
      <c r="S234" s="27">
        <v>162</v>
      </c>
      <c r="T234" s="23">
        <f t="shared" si="3"/>
        <v>4050</v>
      </c>
      <c r="U234" s="27">
        <v>60</v>
      </c>
      <c r="V234" s="27">
        <v>1500</v>
      </c>
      <c r="W234" s="42"/>
      <c r="X234" s="42"/>
      <c r="Y234" s="37"/>
    </row>
    <row r="235" spans="1:25" ht="99.95" customHeight="1" x14ac:dyDescent="0.25">
      <c r="A235" s="33"/>
      <c r="B235" s="33"/>
      <c r="C235" s="25" t="s">
        <v>358</v>
      </c>
      <c r="D235" s="25" t="s">
        <v>359</v>
      </c>
      <c r="E235" s="25" t="s">
        <v>475</v>
      </c>
      <c r="F235" s="25" t="s">
        <v>502</v>
      </c>
      <c r="G235" s="22" t="s">
        <v>503</v>
      </c>
      <c r="H235" s="22" t="s">
        <v>728</v>
      </c>
      <c r="I235" s="15" t="s">
        <v>560</v>
      </c>
      <c r="J235" s="23" t="s">
        <v>602</v>
      </c>
      <c r="K235" s="23" t="s">
        <v>481</v>
      </c>
      <c r="L235" s="26">
        <v>21</v>
      </c>
      <c r="M235" s="24">
        <v>14</v>
      </c>
      <c r="N235" s="24" t="s">
        <v>792</v>
      </c>
      <c r="O235" s="24" t="s">
        <v>792</v>
      </c>
      <c r="P235" s="22" t="s">
        <v>482</v>
      </c>
      <c r="Q235" s="25" t="s">
        <v>483</v>
      </c>
      <c r="R235" s="26">
        <v>83</v>
      </c>
      <c r="S235" s="27">
        <v>149</v>
      </c>
      <c r="T235" s="23">
        <f t="shared" si="3"/>
        <v>12367</v>
      </c>
      <c r="U235" s="27">
        <v>55</v>
      </c>
      <c r="V235" s="27">
        <v>4565</v>
      </c>
      <c r="W235" s="42"/>
      <c r="X235" s="42"/>
      <c r="Y235" s="37"/>
    </row>
    <row r="236" spans="1:25" ht="99.95" customHeight="1" x14ac:dyDescent="0.25">
      <c r="A236" s="33"/>
      <c r="B236" s="33"/>
      <c r="C236" s="25" t="s">
        <v>360</v>
      </c>
      <c r="D236" s="25" t="s">
        <v>361</v>
      </c>
      <c r="E236" s="25" t="s">
        <v>475</v>
      </c>
      <c r="F236" s="25" t="s">
        <v>502</v>
      </c>
      <c r="G236" s="22" t="s">
        <v>503</v>
      </c>
      <c r="H236" s="22" t="s">
        <v>729</v>
      </c>
      <c r="I236" s="15" t="s">
        <v>560</v>
      </c>
      <c r="J236" s="23" t="s">
        <v>614</v>
      </c>
      <c r="K236" s="23" t="s">
        <v>481</v>
      </c>
      <c r="L236" s="26">
        <v>22</v>
      </c>
      <c r="M236" s="24">
        <v>13</v>
      </c>
      <c r="N236" s="24" t="s">
        <v>792</v>
      </c>
      <c r="O236" s="24" t="s">
        <v>792</v>
      </c>
      <c r="P236" s="22" t="s">
        <v>482</v>
      </c>
      <c r="Q236" s="25" t="s">
        <v>483</v>
      </c>
      <c r="R236" s="26">
        <v>47</v>
      </c>
      <c r="S236" s="27">
        <v>100</v>
      </c>
      <c r="T236" s="23">
        <f t="shared" si="3"/>
        <v>4700</v>
      </c>
      <c r="U236" s="27">
        <v>37</v>
      </c>
      <c r="V236" s="27">
        <v>1739</v>
      </c>
      <c r="W236" s="42"/>
      <c r="X236" s="42"/>
      <c r="Y236" s="37"/>
    </row>
    <row r="237" spans="1:25" ht="99.95" customHeight="1" x14ac:dyDescent="0.25">
      <c r="A237" s="33"/>
      <c r="B237" s="33"/>
      <c r="C237" s="25" t="s">
        <v>362</v>
      </c>
      <c r="D237" s="25" t="s">
        <v>363</v>
      </c>
      <c r="E237" s="25" t="s">
        <v>475</v>
      </c>
      <c r="F237" s="25" t="s">
        <v>502</v>
      </c>
      <c r="G237" s="22" t="s">
        <v>503</v>
      </c>
      <c r="H237" s="22" t="s">
        <v>730</v>
      </c>
      <c r="I237" s="15" t="s">
        <v>560</v>
      </c>
      <c r="J237" s="23" t="s">
        <v>731</v>
      </c>
      <c r="K237" s="23" t="s">
        <v>481</v>
      </c>
      <c r="L237" s="26">
        <v>26</v>
      </c>
      <c r="M237" s="24">
        <v>18</v>
      </c>
      <c r="N237" s="24" t="s">
        <v>792</v>
      </c>
      <c r="O237" s="24" t="s">
        <v>792</v>
      </c>
      <c r="P237" s="22" t="s">
        <v>501</v>
      </c>
      <c r="Q237" s="25" t="s">
        <v>483</v>
      </c>
      <c r="R237" s="26">
        <v>38</v>
      </c>
      <c r="S237" s="27">
        <v>343</v>
      </c>
      <c r="T237" s="23">
        <f t="shared" si="3"/>
        <v>13034</v>
      </c>
      <c r="U237" s="27">
        <v>127</v>
      </c>
      <c r="V237" s="27">
        <v>4826</v>
      </c>
      <c r="W237" s="42"/>
      <c r="X237" s="42"/>
      <c r="Y237" s="37"/>
    </row>
    <row r="238" spans="1:25" ht="99.95" customHeight="1" x14ac:dyDescent="0.25">
      <c r="A238" s="33"/>
      <c r="B238" s="33"/>
      <c r="C238" s="25" t="s">
        <v>364</v>
      </c>
      <c r="D238" s="25" t="s">
        <v>365</v>
      </c>
      <c r="E238" s="25" t="s">
        <v>475</v>
      </c>
      <c r="F238" s="25" t="s">
        <v>502</v>
      </c>
      <c r="G238" s="22" t="s">
        <v>503</v>
      </c>
      <c r="H238" s="22" t="s">
        <v>732</v>
      </c>
      <c r="I238" s="15" t="s">
        <v>560</v>
      </c>
      <c r="J238" s="23" t="s">
        <v>733</v>
      </c>
      <c r="K238" s="23" t="s">
        <v>549</v>
      </c>
      <c r="L238" s="26">
        <v>11</v>
      </c>
      <c r="M238" s="24">
        <v>9</v>
      </c>
      <c r="N238" s="24" t="s">
        <v>791</v>
      </c>
      <c r="O238" s="24" t="s">
        <v>792</v>
      </c>
      <c r="P238" s="22" t="s">
        <v>501</v>
      </c>
      <c r="Q238" s="25" t="s">
        <v>483</v>
      </c>
      <c r="R238" s="26">
        <v>3</v>
      </c>
      <c r="S238" s="27">
        <v>127</v>
      </c>
      <c r="T238" s="23">
        <f t="shared" si="3"/>
        <v>381</v>
      </c>
      <c r="U238" s="27">
        <v>47</v>
      </c>
      <c r="V238" s="27">
        <v>141</v>
      </c>
      <c r="W238" s="42"/>
      <c r="X238" s="42"/>
      <c r="Y238" s="37"/>
    </row>
    <row r="239" spans="1:25" ht="99.95" customHeight="1" x14ac:dyDescent="0.25">
      <c r="A239" s="33"/>
      <c r="B239" s="33"/>
      <c r="C239" s="25" t="s">
        <v>366</v>
      </c>
      <c r="D239" s="25" t="s">
        <v>367</v>
      </c>
      <c r="E239" s="25" t="s">
        <v>475</v>
      </c>
      <c r="F239" s="25" t="s">
        <v>490</v>
      </c>
      <c r="G239" s="22" t="s">
        <v>491</v>
      </c>
      <c r="H239" s="22" t="s">
        <v>734</v>
      </c>
      <c r="I239" s="15" t="s">
        <v>560</v>
      </c>
      <c r="J239" s="23" t="s">
        <v>735</v>
      </c>
      <c r="K239" s="23" t="s">
        <v>549</v>
      </c>
      <c r="L239" s="26">
        <v>11</v>
      </c>
      <c r="M239" s="24">
        <v>9</v>
      </c>
      <c r="N239" s="24" t="s">
        <v>791</v>
      </c>
      <c r="O239" s="24" t="s">
        <v>791</v>
      </c>
      <c r="P239" s="22" t="s">
        <v>501</v>
      </c>
      <c r="Q239" s="25" t="s">
        <v>483</v>
      </c>
      <c r="R239" s="26">
        <v>42</v>
      </c>
      <c r="S239" s="27">
        <v>138</v>
      </c>
      <c r="T239" s="23">
        <f t="shared" si="3"/>
        <v>5796</v>
      </c>
      <c r="U239" s="27">
        <v>51</v>
      </c>
      <c r="V239" s="27">
        <v>2142</v>
      </c>
      <c r="W239" s="42"/>
      <c r="X239" s="42"/>
      <c r="Y239" s="37"/>
    </row>
    <row r="240" spans="1:25" ht="99.95" customHeight="1" x14ac:dyDescent="0.25">
      <c r="A240" s="33"/>
      <c r="B240" s="33"/>
      <c r="C240" s="25" t="s">
        <v>368</v>
      </c>
      <c r="D240" s="25" t="s">
        <v>367</v>
      </c>
      <c r="E240" s="25" t="s">
        <v>475</v>
      </c>
      <c r="F240" s="25" t="s">
        <v>540</v>
      </c>
      <c r="G240" s="22" t="s">
        <v>541</v>
      </c>
      <c r="H240" s="22" t="s">
        <v>736</v>
      </c>
      <c r="I240" s="15" t="s">
        <v>560</v>
      </c>
      <c r="J240" s="23" t="s">
        <v>735</v>
      </c>
      <c r="K240" s="23" t="s">
        <v>549</v>
      </c>
      <c r="L240" s="26">
        <v>11</v>
      </c>
      <c r="M240" s="24">
        <v>9</v>
      </c>
      <c r="N240" s="24" t="s">
        <v>791</v>
      </c>
      <c r="O240" s="24" t="s">
        <v>791</v>
      </c>
      <c r="P240" s="22" t="s">
        <v>501</v>
      </c>
      <c r="Q240" s="25" t="s">
        <v>483</v>
      </c>
      <c r="R240" s="26">
        <v>39</v>
      </c>
      <c r="S240" s="27">
        <v>138</v>
      </c>
      <c r="T240" s="23">
        <f t="shared" si="3"/>
        <v>5382</v>
      </c>
      <c r="U240" s="27">
        <v>51</v>
      </c>
      <c r="V240" s="27">
        <v>1989</v>
      </c>
      <c r="W240" s="42"/>
      <c r="X240" s="42"/>
      <c r="Y240" s="37"/>
    </row>
    <row r="241" spans="1:25" ht="99.95" customHeight="1" x14ac:dyDescent="0.25">
      <c r="A241" s="33"/>
      <c r="B241" s="33"/>
      <c r="C241" s="25" t="s">
        <v>369</v>
      </c>
      <c r="D241" s="25" t="s">
        <v>367</v>
      </c>
      <c r="E241" s="25" t="s">
        <v>475</v>
      </c>
      <c r="F241" s="25" t="s">
        <v>493</v>
      </c>
      <c r="G241" s="22" t="s">
        <v>494</v>
      </c>
      <c r="H241" s="22" t="s">
        <v>737</v>
      </c>
      <c r="I241" s="15" t="s">
        <v>560</v>
      </c>
      <c r="J241" s="23" t="s">
        <v>735</v>
      </c>
      <c r="K241" s="23" t="s">
        <v>549</v>
      </c>
      <c r="L241" s="26">
        <v>11</v>
      </c>
      <c r="M241" s="24">
        <v>9</v>
      </c>
      <c r="N241" s="24" t="s">
        <v>791</v>
      </c>
      <c r="O241" s="24" t="s">
        <v>791</v>
      </c>
      <c r="P241" s="22" t="s">
        <v>501</v>
      </c>
      <c r="Q241" s="25" t="s">
        <v>483</v>
      </c>
      <c r="R241" s="26">
        <v>6</v>
      </c>
      <c r="S241" s="27">
        <v>138</v>
      </c>
      <c r="T241" s="23">
        <f t="shared" si="3"/>
        <v>828</v>
      </c>
      <c r="U241" s="27">
        <v>51</v>
      </c>
      <c r="V241" s="27">
        <v>306</v>
      </c>
      <c r="W241" s="42"/>
      <c r="X241" s="42"/>
      <c r="Y241" s="37"/>
    </row>
    <row r="242" spans="1:25" ht="99.95" customHeight="1" x14ac:dyDescent="0.25">
      <c r="A242" s="33"/>
      <c r="B242" s="33"/>
      <c r="C242" s="25" t="s">
        <v>370</v>
      </c>
      <c r="D242" s="25" t="s">
        <v>367</v>
      </c>
      <c r="E242" s="25" t="s">
        <v>475</v>
      </c>
      <c r="F242" s="25" t="s">
        <v>738</v>
      </c>
      <c r="G242" s="22" t="s">
        <v>738</v>
      </c>
      <c r="H242" s="22" t="s">
        <v>739</v>
      </c>
      <c r="I242" s="15" t="s">
        <v>560</v>
      </c>
      <c r="J242" s="23" t="s">
        <v>735</v>
      </c>
      <c r="K242" s="23" t="s">
        <v>549</v>
      </c>
      <c r="L242" s="26">
        <v>11</v>
      </c>
      <c r="M242" s="24">
        <v>9</v>
      </c>
      <c r="N242" s="24" t="s">
        <v>791</v>
      </c>
      <c r="O242" s="24" t="s">
        <v>791</v>
      </c>
      <c r="P242" s="22" t="s">
        <v>501</v>
      </c>
      <c r="Q242" s="25" t="s">
        <v>483</v>
      </c>
      <c r="R242" s="26">
        <v>26</v>
      </c>
      <c r="S242" s="27">
        <v>138</v>
      </c>
      <c r="T242" s="23">
        <f t="shared" si="3"/>
        <v>3588</v>
      </c>
      <c r="U242" s="27">
        <v>51</v>
      </c>
      <c r="V242" s="27">
        <v>1326</v>
      </c>
      <c r="W242" s="42"/>
      <c r="X242" s="42"/>
      <c r="Y242" s="37"/>
    </row>
    <row r="243" spans="1:25" ht="99.95" customHeight="1" x14ac:dyDescent="0.25">
      <c r="A243" s="33"/>
      <c r="B243" s="33"/>
      <c r="C243" s="25" t="s">
        <v>371</v>
      </c>
      <c r="D243" s="25" t="s">
        <v>372</v>
      </c>
      <c r="E243" s="25" t="s">
        <v>475</v>
      </c>
      <c r="F243" s="25" t="s">
        <v>490</v>
      </c>
      <c r="G243" s="22" t="s">
        <v>491</v>
      </c>
      <c r="H243" s="22" t="s">
        <v>740</v>
      </c>
      <c r="I243" s="15" t="s">
        <v>560</v>
      </c>
      <c r="J243" s="23" t="s">
        <v>576</v>
      </c>
      <c r="K243" s="23" t="s">
        <v>481</v>
      </c>
      <c r="L243" s="26">
        <v>12</v>
      </c>
      <c r="M243" s="24">
        <v>10</v>
      </c>
      <c r="N243" s="24" t="s">
        <v>793</v>
      </c>
      <c r="O243" s="24" t="s">
        <v>793</v>
      </c>
      <c r="P243" s="22" t="s">
        <v>483</v>
      </c>
      <c r="Q243" s="25" t="s">
        <v>483</v>
      </c>
      <c r="R243" s="26">
        <v>6</v>
      </c>
      <c r="S243" s="27">
        <v>92</v>
      </c>
      <c r="T243" s="23">
        <f t="shared" si="3"/>
        <v>552</v>
      </c>
      <c r="U243" s="27">
        <v>34</v>
      </c>
      <c r="V243" s="27">
        <v>204</v>
      </c>
      <c r="W243" s="42"/>
      <c r="X243" s="42"/>
      <c r="Y243" s="37"/>
    </row>
    <row r="244" spans="1:25" ht="99.95" customHeight="1" x14ac:dyDescent="0.25">
      <c r="A244" s="33"/>
      <c r="B244" s="33"/>
      <c r="C244" s="25" t="s">
        <v>373</v>
      </c>
      <c r="D244" s="25" t="s">
        <v>374</v>
      </c>
      <c r="E244" s="25" t="s">
        <v>475</v>
      </c>
      <c r="F244" s="25" t="s">
        <v>490</v>
      </c>
      <c r="G244" s="22" t="s">
        <v>491</v>
      </c>
      <c r="H244" s="22" t="s">
        <v>741</v>
      </c>
      <c r="I244" s="15" t="s">
        <v>560</v>
      </c>
      <c r="J244" s="23" t="s">
        <v>742</v>
      </c>
      <c r="K244" s="23" t="s">
        <v>549</v>
      </c>
      <c r="L244" s="26">
        <v>11</v>
      </c>
      <c r="M244" s="24">
        <v>9</v>
      </c>
      <c r="N244" s="24" t="s">
        <v>793</v>
      </c>
      <c r="O244" s="24" t="s">
        <v>792</v>
      </c>
      <c r="P244" s="22" t="s">
        <v>501</v>
      </c>
      <c r="Q244" s="25" t="s">
        <v>483</v>
      </c>
      <c r="R244" s="26">
        <v>4</v>
      </c>
      <c r="S244" s="27">
        <v>114</v>
      </c>
      <c r="T244" s="23">
        <f t="shared" si="3"/>
        <v>456</v>
      </c>
      <c r="U244" s="27">
        <v>42</v>
      </c>
      <c r="V244" s="27">
        <v>168</v>
      </c>
      <c r="W244" s="42"/>
      <c r="X244" s="42"/>
      <c r="Y244" s="37"/>
    </row>
    <row r="245" spans="1:25" ht="99.95" customHeight="1" x14ac:dyDescent="0.25">
      <c r="A245" s="33"/>
      <c r="B245" s="33"/>
      <c r="C245" s="25" t="s">
        <v>375</v>
      </c>
      <c r="D245" s="25" t="s">
        <v>376</v>
      </c>
      <c r="E245" s="25" t="s">
        <v>475</v>
      </c>
      <c r="F245" s="25" t="s">
        <v>490</v>
      </c>
      <c r="G245" s="22" t="s">
        <v>491</v>
      </c>
      <c r="H245" s="22" t="s">
        <v>741</v>
      </c>
      <c r="I245" s="15" t="s">
        <v>560</v>
      </c>
      <c r="J245" s="23" t="s">
        <v>742</v>
      </c>
      <c r="K245" s="23" t="s">
        <v>549</v>
      </c>
      <c r="L245" s="26">
        <v>13</v>
      </c>
      <c r="M245" s="24">
        <v>9.5</v>
      </c>
      <c r="N245" s="24" t="s">
        <v>793</v>
      </c>
      <c r="O245" s="24" t="s">
        <v>792</v>
      </c>
      <c r="P245" s="22" t="s">
        <v>501</v>
      </c>
      <c r="Q245" s="25" t="s">
        <v>483</v>
      </c>
      <c r="R245" s="26">
        <v>1</v>
      </c>
      <c r="S245" s="27">
        <v>117</v>
      </c>
      <c r="T245" s="23">
        <f t="shared" si="3"/>
        <v>117</v>
      </c>
      <c r="U245" s="27">
        <v>43</v>
      </c>
      <c r="V245" s="27">
        <v>43</v>
      </c>
      <c r="W245" s="42"/>
      <c r="X245" s="42"/>
      <c r="Y245" s="37"/>
    </row>
    <row r="246" spans="1:25" ht="99.95" customHeight="1" x14ac:dyDescent="0.25">
      <c r="A246" s="33"/>
      <c r="B246" s="33"/>
      <c r="C246" s="25" t="s">
        <v>377</v>
      </c>
      <c r="D246" s="25" t="s">
        <v>376</v>
      </c>
      <c r="E246" s="25" t="s">
        <v>475</v>
      </c>
      <c r="F246" s="25" t="s">
        <v>502</v>
      </c>
      <c r="G246" s="22" t="s">
        <v>503</v>
      </c>
      <c r="H246" s="22" t="s">
        <v>743</v>
      </c>
      <c r="I246" s="15" t="s">
        <v>560</v>
      </c>
      <c r="J246" s="23" t="s">
        <v>742</v>
      </c>
      <c r="K246" s="23" t="s">
        <v>549</v>
      </c>
      <c r="L246" s="26">
        <v>13</v>
      </c>
      <c r="M246" s="24">
        <v>9.5</v>
      </c>
      <c r="N246" s="24" t="s">
        <v>793</v>
      </c>
      <c r="O246" s="24" t="s">
        <v>792</v>
      </c>
      <c r="P246" s="22" t="s">
        <v>501</v>
      </c>
      <c r="Q246" s="25" t="s">
        <v>483</v>
      </c>
      <c r="R246" s="26">
        <v>2</v>
      </c>
      <c r="S246" s="27">
        <v>117</v>
      </c>
      <c r="T246" s="23">
        <f t="shared" si="3"/>
        <v>234</v>
      </c>
      <c r="U246" s="27">
        <v>43</v>
      </c>
      <c r="V246" s="27">
        <v>86</v>
      </c>
      <c r="W246" s="42"/>
      <c r="X246" s="42"/>
      <c r="Y246" s="37"/>
    </row>
    <row r="247" spans="1:25" ht="99.95" customHeight="1" x14ac:dyDescent="0.25">
      <c r="A247" s="33"/>
      <c r="B247" s="33"/>
      <c r="C247" s="25" t="s">
        <v>378</v>
      </c>
      <c r="D247" s="25" t="s">
        <v>379</v>
      </c>
      <c r="E247" s="25" t="s">
        <v>475</v>
      </c>
      <c r="F247" s="25" t="s">
        <v>502</v>
      </c>
      <c r="G247" s="22" t="s">
        <v>503</v>
      </c>
      <c r="H247" s="22" t="s">
        <v>743</v>
      </c>
      <c r="I247" s="15" t="s">
        <v>560</v>
      </c>
      <c r="J247" s="23" t="s">
        <v>742</v>
      </c>
      <c r="K247" s="23" t="s">
        <v>549</v>
      </c>
      <c r="L247" s="26">
        <v>7.5</v>
      </c>
      <c r="M247" s="24">
        <v>10</v>
      </c>
      <c r="N247" s="24" t="s">
        <v>793</v>
      </c>
      <c r="O247" s="24" t="s">
        <v>793</v>
      </c>
      <c r="P247" s="22" t="s">
        <v>501</v>
      </c>
      <c r="Q247" s="25" t="s">
        <v>483</v>
      </c>
      <c r="R247" s="26">
        <v>2</v>
      </c>
      <c r="S247" s="27">
        <v>103</v>
      </c>
      <c r="T247" s="23">
        <f t="shared" si="3"/>
        <v>206</v>
      </c>
      <c r="U247" s="27">
        <v>38</v>
      </c>
      <c r="V247" s="27">
        <v>76</v>
      </c>
      <c r="W247" s="42"/>
      <c r="X247" s="42"/>
      <c r="Y247" s="37"/>
    </row>
    <row r="248" spans="1:25" ht="99.95" customHeight="1" x14ac:dyDescent="0.25">
      <c r="A248" s="33"/>
      <c r="B248" s="33"/>
      <c r="C248" s="25" t="s">
        <v>380</v>
      </c>
      <c r="D248" s="25" t="s">
        <v>381</v>
      </c>
      <c r="E248" s="25" t="s">
        <v>475</v>
      </c>
      <c r="F248" s="25" t="s">
        <v>490</v>
      </c>
      <c r="G248" s="22" t="s">
        <v>491</v>
      </c>
      <c r="H248" s="22" t="s">
        <v>741</v>
      </c>
      <c r="I248" s="15" t="s">
        <v>560</v>
      </c>
      <c r="J248" s="23" t="s">
        <v>742</v>
      </c>
      <c r="K248" s="23" t="s">
        <v>549</v>
      </c>
      <c r="L248" s="26">
        <v>11</v>
      </c>
      <c r="M248" s="24">
        <v>8.5</v>
      </c>
      <c r="N248" s="24" t="s">
        <v>793</v>
      </c>
      <c r="O248" s="24" t="s">
        <v>792</v>
      </c>
      <c r="P248" s="22" t="s">
        <v>501</v>
      </c>
      <c r="Q248" s="25" t="s">
        <v>483</v>
      </c>
      <c r="R248" s="26">
        <v>1</v>
      </c>
      <c r="S248" s="27">
        <v>103</v>
      </c>
      <c r="T248" s="23">
        <f t="shared" si="3"/>
        <v>103</v>
      </c>
      <c r="U248" s="27">
        <v>38</v>
      </c>
      <c r="V248" s="27">
        <v>38</v>
      </c>
      <c r="W248" s="42"/>
      <c r="X248" s="42"/>
      <c r="Y248" s="37"/>
    </row>
    <row r="249" spans="1:25" ht="99.95" customHeight="1" x14ac:dyDescent="0.25">
      <c r="A249" s="33"/>
      <c r="B249" s="33"/>
      <c r="C249" s="25" t="s">
        <v>382</v>
      </c>
      <c r="D249" s="25" t="s">
        <v>381</v>
      </c>
      <c r="E249" s="25" t="s">
        <v>475</v>
      </c>
      <c r="F249" s="25" t="s">
        <v>502</v>
      </c>
      <c r="G249" s="22" t="s">
        <v>503</v>
      </c>
      <c r="H249" s="22" t="s">
        <v>743</v>
      </c>
      <c r="I249" s="15" t="s">
        <v>560</v>
      </c>
      <c r="J249" s="23" t="s">
        <v>742</v>
      </c>
      <c r="K249" s="23" t="s">
        <v>549</v>
      </c>
      <c r="L249" s="26">
        <v>11</v>
      </c>
      <c r="M249" s="24">
        <v>8.5</v>
      </c>
      <c r="N249" s="24" t="s">
        <v>793</v>
      </c>
      <c r="O249" s="24" t="s">
        <v>792</v>
      </c>
      <c r="P249" s="22" t="s">
        <v>501</v>
      </c>
      <c r="Q249" s="25" t="s">
        <v>483</v>
      </c>
      <c r="R249" s="26">
        <v>6</v>
      </c>
      <c r="S249" s="27">
        <v>103</v>
      </c>
      <c r="T249" s="23">
        <f t="shared" si="3"/>
        <v>618</v>
      </c>
      <c r="U249" s="27">
        <v>38</v>
      </c>
      <c r="V249" s="27">
        <v>228</v>
      </c>
      <c r="W249" s="42"/>
      <c r="X249" s="42"/>
      <c r="Y249" s="37"/>
    </row>
    <row r="250" spans="1:25" ht="99.95" customHeight="1" x14ac:dyDescent="0.25">
      <c r="A250" s="33"/>
      <c r="B250" s="33"/>
      <c r="C250" s="25" t="s">
        <v>383</v>
      </c>
      <c r="D250" s="25" t="s">
        <v>384</v>
      </c>
      <c r="E250" s="25" t="s">
        <v>475</v>
      </c>
      <c r="F250" s="25" t="s">
        <v>490</v>
      </c>
      <c r="G250" s="22" t="s">
        <v>491</v>
      </c>
      <c r="H250" s="22" t="s">
        <v>741</v>
      </c>
      <c r="I250" s="15" t="s">
        <v>560</v>
      </c>
      <c r="J250" s="23" t="s">
        <v>742</v>
      </c>
      <c r="K250" s="23" t="s">
        <v>549</v>
      </c>
      <c r="L250" s="26">
        <v>11</v>
      </c>
      <c r="M250" s="24">
        <v>9</v>
      </c>
      <c r="N250" s="24" t="s">
        <v>793</v>
      </c>
      <c r="O250" s="24" t="s">
        <v>792</v>
      </c>
      <c r="P250" s="22" t="s">
        <v>501</v>
      </c>
      <c r="Q250" s="25" t="s">
        <v>483</v>
      </c>
      <c r="R250" s="26">
        <v>3</v>
      </c>
      <c r="S250" s="27">
        <v>133</v>
      </c>
      <c r="T250" s="23">
        <f t="shared" si="3"/>
        <v>399</v>
      </c>
      <c r="U250" s="27">
        <v>49</v>
      </c>
      <c r="V250" s="27">
        <v>147</v>
      </c>
      <c r="W250" s="42"/>
      <c r="X250" s="42"/>
      <c r="Y250" s="37"/>
    </row>
    <row r="251" spans="1:25" ht="99.95" customHeight="1" x14ac:dyDescent="0.25">
      <c r="A251" s="33"/>
      <c r="B251" s="33"/>
      <c r="C251" s="25" t="s">
        <v>385</v>
      </c>
      <c r="D251" s="25" t="s">
        <v>384</v>
      </c>
      <c r="E251" s="25" t="s">
        <v>475</v>
      </c>
      <c r="F251" s="25" t="s">
        <v>502</v>
      </c>
      <c r="G251" s="22" t="s">
        <v>503</v>
      </c>
      <c r="H251" s="22" t="s">
        <v>743</v>
      </c>
      <c r="I251" s="15" t="s">
        <v>560</v>
      </c>
      <c r="J251" s="23" t="s">
        <v>742</v>
      </c>
      <c r="K251" s="23" t="s">
        <v>549</v>
      </c>
      <c r="L251" s="26">
        <v>11</v>
      </c>
      <c r="M251" s="24">
        <v>9</v>
      </c>
      <c r="N251" s="24" t="s">
        <v>793</v>
      </c>
      <c r="O251" s="24" t="s">
        <v>792</v>
      </c>
      <c r="P251" s="22" t="s">
        <v>501</v>
      </c>
      <c r="Q251" s="25" t="s">
        <v>483</v>
      </c>
      <c r="R251" s="26">
        <v>7</v>
      </c>
      <c r="S251" s="27">
        <v>133</v>
      </c>
      <c r="T251" s="23">
        <f t="shared" si="3"/>
        <v>931</v>
      </c>
      <c r="U251" s="27">
        <v>49</v>
      </c>
      <c r="V251" s="27">
        <v>343</v>
      </c>
      <c r="W251" s="42"/>
      <c r="X251" s="42"/>
      <c r="Y251" s="37"/>
    </row>
    <row r="252" spans="1:25" ht="99.95" customHeight="1" x14ac:dyDescent="0.25">
      <c r="A252" s="33"/>
      <c r="B252" s="33"/>
      <c r="C252" s="25" t="s">
        <v>386</v>
      </c>
      <c r="D252" s="25" t="s">
        <v>387</v>
      </c>
      <c r="E252" s="25" t="s">
        <v>475</v>
      </c>
      <c r="F252" s="25" t="s">
        <v>502</v>
      </c>
      <c r="G252" s="22" t="s">
        <v>503</v>
      </c>
      <c r="H252" s="22" t="s">
        <v>743</v>
      </c>
      <c r="I252" s="15" t="s">
        <v>560</v>
      </c>
      <c r="J252" s="23" t="s">
        <v>742</v>
      </c>
      <c r="K252" s="23" t="s">
        <v>549</v>
      </c>
      <c r="L252" s="26">
        <v>10</v>
      </c>
      <c r="M252" s="24">
        <v>8</v>
      </c>
      <c r="N252" s="24" t="s">
        <v>793</v>
      </c>
      <c r="O252" s="24" t="s">
        <v>793</v>
      </c>
      <c r="P252" s="22" t="s">
        <v>501</v>
      </c>
      <c r="Q252" s="25" t="s">
        <v>483</v>
      </c>
      <c r="R252" s="26">
        <v>1</v>
      </c>
      <c r="S252" s="27">
        <v>92</v>
      </c>
      <c r="T252" s="23">
        <f t="shared" si="3"/>
        <v>92</v>
      </c>
      <c r="U252" s="27">
        <v>34</v>
      </c>
      <c r="V252" s="27">
        <v>34</v>
      </c>
      <c r="W252" s="42"/>
      <c r="X252" s="42"/>
      <c r="Y252" s="37"/>
    </row>
    <row r="253" spans="1:25" ht="99.95" customHeight="1" x14ac:dyDescent="0.25">
      <c r="A253" s="33"/>
      <c r="B253" s="33"/>
      <c r="C253" s="25" t="s">
        <v>388</v>
      </c>
      <c r="D253" s="25" t="s">
        <v>389</v>
      </c>
      <c r="E253" s="25" t="s">
        <v>475</v>
      </c>
      <c r="F253" s="25" t="s">
        <v>490</v>
      </c>
      <c r="G253" s="22" t="s">
        <v>491</v>
      </c>
      <c r="H253" s="22" t="s">
        <v>741</v>
      </c>
      <c r="I253" s="15" t="s">
        <v>560</v>
      </c>
      <c r="J253" s="23" t="s">
        <v>742</v>
      </c>
      <c r="K253" s="23" t="s">
        <v>549</v>
      </c>
      <c r="L253" s="26">
        <v>12</v>
      </c>
      <c r="M253" s="24">
        <v>9</v>
      </c>
      <c r="N253" s="24" t="s">
        <v>793</v>
      </c>
      <c r="O253" s="24" t="s">
        <v>792</v>
      </c>
      <c r="P253" s="22" t="s">
        <v>501</v>
      </c>
      <c r="Q253" s="25" t="s">
        <v>483</v>
      </c>
      <c r="R253" s="26">
        <v>21</v>
      </c>
      <c r="S253" s="27">
        <v>103</v>
      </c>
      <c r="T253" s="23">
        <f t="shared" si="3"/>
        <v>2163</v>
      </c>
      <c r="U253" s="27">
        <v>38</v>
      </c>
      <c r="V253" s="27">
        <v>798</v>
      </c>
      <c r="W253" s="42"/>
      <c r="X253" s="42"/>
      <c r="Y253" s="37"/>
    </row>
    <row r="254" spans="1:25" ht="99.95" customHeight="1" x14ac:dyDescent="0.25">
      <c r="A254" s="33"/>
      <c r="B254" s="33"/>
      <c r="C254" s="25" t="s">
        <v>390</v>
      </c>
      <c r="D254" s="25" t="s">
        <v>389</v>
      </c>
      <c r="E254" s="25" t="s">
        <v>475</v>
      </c>
      <c r="F254" s="25" t="s">
        <v>502</v>
      </c>
      <c r="G254" s="22" t="s">
        <v>503</v>
      </c>
      <c r="H254" s="22" t="s">
        <v>743</v>
      </c>
      <c r="I254" s="15" t="s">
        <v>560</v>
      </c>
      <c r="J254" s="23" t="s">
        <v>742</v>
      </c>
      <c r="K254" s="23" t="s">
        <v>549</v>
      </c>
      <c r="L254" s="26">
        <v>12</v>
      </c>
      <c r="M254" s="24">
        <v>9</v>
      </c>
      <c r="N254" s="24" t="s">
        <v>793</v>
      </c>
      <c r="O254" s="24" t="s">
        <v>792</v>
      </c>
      <c r="P254" s="22" t="s">
        <v>501</v>
      </c>
      <c r="Q254" s="25" t="s">
        <v>483</v>
      </c>
      <c r="R254" s="26">
        <v>3</v>
      </c>
      <c r="S254" s="27">
        <v>103</v>
      </c>
      <c r="T254" s="23">
        <f t="shared" si="3"/>
        <v>309</v>
      </c>
      <c r="U254" s="27">
        <v>38</v>
      </c>
      <c r="V254" s="27">
        <v>114</v>
      </c>
      <c r="W254" s="42"/>
      <c r="X254" s="42"/>
      <c r="Y254" s="37"/>
    </row>
    <row r="255" spans="1:25" ht="99.95" customHeight="1" x14ac:dyDescent="0.25">
      <c r="A255" s="33"/>
      <c r="B255" s="33"/>
      <c r="C255" s="25" t="s">
        <v>391</v>
      </c>
      <c r="D255" s="25" t="s">
        <v>392</v>
      </c>
      <c r="E255" s="25" t="s">
        <v>475</v>
      </c>
      <c r="F255" s="25" t="s">
        <v>493</v>
      </c>
      <c r="G255" s="22" t="s">
        <v>494</v>
      </c>
      <c r="H255" s="22" t="s">
        <v>744</v>
      </c>
      <c r="I255" s="15" t="s">
        <v>560</v>
      </c>
      <c r="J255" s="23" t="s">
        <v>745</v>
      </c>
      <c r="K255" s="23" t="s">
        <v>549</v>
      </c>
      <c r="L255" s="26">
        <v>13</v>
      </c>
      <c r="M255" s="24">
        <v>9.5</v>
      </c>
      <c r="N255" s="24" t="s">
        <v>793</v>
      </c>
      <c r="O255" s="24" t="s">
        <v>793</v>
      </c>
      <c r="P255" s="22" t="s">
        <v>501</v>
      </c>
      <c r="Q255" s="25" t="s">
        <v>483</v>
      </c>
      <c r="R255" s="26">
        <v>1</v>
      </c>
      <c r="S255" s="27">
        <v>127</v>
      </c>
      <c r="T255" s="23">
        <f t="shared" si="3"/>
        <v>127</v>
      </c>
      <c r="U255" s="27">
        <v>47</v>
      </c>
      <c r="V255" s="27">
        <v>47</v>
      </c>
      <c r="W255" s="42"/>
      <c r="X255" s="42"/>
      <c r="Y255" s="37"/>
    </row>
    <row r="256" spans="1:25" ht="99.95" customHeight="1" x14ac:dyDescent="0.25">
      <c r="A256" s="33"/>
      <c r="B256" s="33"/>
      <c r="C256" s="25" t="s">
        <v>393</v>
      </c>
      <c r="D256" s="25" t="s">
        <v>394</v>
      </c>
      <c r="E256" s="25" t="s">
        <v>475</v>
      </c>
      <c r="F256" s="25" t="s">
        <v>490</v>
      </c>
      <c r="G256" s="22" t="s">
        <v>491</v>
      </c>
      <c r="H256" s="22" t="s">
        <v>746</v>
      </c>
      <c r="I256" s="15" t="s">
        <v>560</v>
      </c>
      <c r="J256" s="23" t="s">
        <v>745</v>
      </c>
      <c r="K256" s="23" t="s">
        <v>549</v>
      </c>
      <c r="L256" s="26">
        <v>11</v>
      </c>
      <c r="M256" s="24">
        <v>9</v>
      </c>
      <c r="N256" s="24" t="s">
        <v>793</v>
      </c>
      <c r="O256" s="24" t="s">
        <v>792</v>
      </c>
      <c r="P256" s="22" t="s">
        <v>501</v>
      </c>
      <c r="Q256" s="25" t="s">
        <v>483</v>
      </c>
      <c r="R256" s="26">
        <v>1</v>
      </c>
      <c r="S256" s="27">
        <v>117</v>
      </c>
      <c r="T256" s="23">
        <f t="shared" si="3"/>
        <v>117</v>
      </c>
      <c r="U256" s="27">
        <v>43</v>
      </c>
      <c r="V256" s="27">
        <v>43</v>
      </c>
      <c r="W256" s="42"/>
      <c r="X256" s="42"/>
      <c r="Y256" s="37"/>
    </row>
    <row r="257" spans="1:25" ht="99.95" customHeight="1" x14ac:dyDescent="0.25">
      <c r="A257" s="33"/>
      <c r="B257" s="33"/>
      <c r="C257" s="25" t="s">
        <v>395</v>
      </c>
      <c r="D257" s="25" t="s">
        <v>396</v>
      </c>
      <c r="E257" s="25" t="s">
        <v>475</v>
      </c>
      <c r="F257" s="25" t="s">
        <v>502</v>
      </c>
      <c r="G257" s="22" t="s">
        <v>503</v>
      </c>
      <c r="H257" s="22" t="s">
        <v>747</v>
      </c>
      <c r="I257" s="15" t="s">
        <v>560</v>
      </c>
      <c r="J257" s="23" t="s">
        <v>745</v>
      </c>
      <c r="K257" s="23" t="s">
        <v>549</v>
      </c>
      <c r="L257" s="26">
        <v>10</v>
      </c>
      <c r="M257" s="24">
        <v>19</v>
      </c>
      <c r="N257" s="24" t="s">
        <v>793</v>
      </c>
      <c r="O257" s="24" t="s">
        <v>793</v>
      </c>
      <c r="P257" s="22" t="s">
        <v>501</v>
      </c>
      <c r="Q257" s="25" t="s">
        <v>483</v>
      </c>
      <c r="R257" s="26">
        <v>1</v>
      </c>
      <c r="S257" s="27">
        <v>149</v>
      </c>
      <c r="T257" s="23">
        <f t="shared" si="3"/>
        <v>149</v>
      </c>
      <c r="U257" s="27">
        <v>55</v>
      </c>
      <c r="V257" s="27">
        <v>55</v>
      </c>
      <c r="W257" s="42"/>
      <c r="X257" s="42"/>
      <c r="Y257" s="37"/>
    </row>
    <row r="258" spans="1:25" ht="99.95" customHeight="1" x14ac:dyDescent="0.25">
      <c r="A258" s="33"/>
      <c r="B258" s="33"/>
      <c r="C258" s="25" t="s">
        <v>397</v>
      </c>
      <c r="D258" s="25" t="s">
        <v>398</v>
      </c>
      <c r="E258" s="25" t="s">
        <v>475</v>
      </c>
      <c r="F258" s="25" t="s">
        <v>490</v>
      </c>
      <c r="G258" s="22" t="s">
        <v>491</v>
      </c>
      <c r="H258" s="22" t="s">
        <v>746</v>
      </c>
      <c r="I258" s="15" t="s">
        <v>560</v>
      </c>
      <c r="J258" s="23" t="s">
        <v>745</v>
      </c>
      <c r="K258" s="23" t="s">
        <v>549</v>
      </c>
      <c r="L258" s="26">
        <v>10</v>
      </c>
      <c r="M258" s="24">
        <v>8</v>
      </c>
      <c r="N258" s="24" t="s">
        <v>793</v>
      </c>
      <c r="O258" s="24" t="s">
        <v>792</v>
      </c>
      <c r="P258" s="22" t="s">
        <v>501</v>
      </c>
      <c r="Q258" s="25" t="s">
        <v>483</v>
      </c>
      <c r="R258" s="26">
        <v>2</v>
      </c>
      <c r="S258" s="27">
        <v>68</v>
      </c>
      <c r="T258" s="23">
        <f t="shared" si="3"/>
        <v>136</v>
      </c>
      <c r="U258" s="27">
        <v>25</v>
      </c>
      <c r="V258" s="27">
        <v>50</v>
      </c>
      <c r="W258" s="42"/>
      <c r="X258" s="42"/>
      <c r="Y258" s="37"/>
    </row>
    <row r="259" spans="1:25" ht="99.95" customHeight="1" x14ac:dyDescent="0.25">
      <c r="A259" s="33"/>
      <c r="B259" s="33"/>
      <c r="C259" s="25" t="s">
        <v>399</v>
      </c>
      <c r="D259" s="25" t="s">
        <v>398</v>
      </c>
      <c r="E259" s="25" t="s">
        <v>475</v>
      </c>
      <c r="F259" s="25" t="s">
        <v>493</v>
      </c>
      <c r="G259" s="22" t="s">
        <v>494</v>
      </c>
      <c r="H259" s="22" t="s">
        <v>744</v>
      </c>
      <c r="I259" s="15" t="s">
        <v>560</v>
      </c>
      <c r="J259" s="23" t="s">
        <v>745</v>
      </c>
      <c r="K259" s="23" t="s">
        <v>549</v>
      </c>
      <c r="L259" s="26">
        <v>10</v>
      </c>
      <c r="M259" s="24">
        <v>8</v>
      </c>
      <c r="N259" s="24" t="s">
        <v>793</v>
      </c>
      <c r="O259" s="24" t="s">
        <v>792</v>
      </c>
      <c r="P259" s="22" t="s">
        <v>501</v>
      </c>
      <c r="Q259" s="25" t="s">
        <v>483</v>
      </c>
      <c r="R259" s="26">
        <v>2</v>
      </c>
      <c r="S259" s="27">
        <v>68</v>
      </c>
      <c r="T259" s="23">
        <f t="shared" ref="T259:T294" si="4">S259*R259</f>
        <v>136</v>
      </c>
      <c r="U259" s="27">
        <v>25</v>
      </c>
      <c r="V259" s="27">
        <v>50</v>
      </c>
      <c r="W259" s="42"/>
      <c r="X259" s="42"/>
      <c r="Y259" s="37"/>
    </row>
    <row r="260" spans="1:25" ht="99.95" customHeight="1" x14ac:dyDescent="0.25">
      <c r="A260" s="33"/>
      <c r="B260" s="33"/>
      <c r="C260" s="25" t="s">
        <v>400</v>
      </c>
      <c r="D260" s="25" t="s">
        <v>398</v>
      </c>
      <c r="E260" s="25" t="s">
        <v>475</v>
      </c>
      <c r="F260" s="25" t="s">
        <v>502</v>
      </c>
      <c r="G260" s="22" t="s">
        <v>503</v>
      </c>
      <c r="H260" s="22" t="s">
        <v>747</v>
      </c>
      <c r="I260" s="15" t="s">
        <v>560</v>
      </c>
      <c r="J260" s="23" t="s">
        <v>745</v>
      </c>
      <c r="K260" s="23" t="s">
        <v>549</v>
      </c>
      <c r="L260" s="26">
        <v>10</v>
      </c>
      <c r="M260" s="24">
        <v>8</v>
      </c>
      <c r="N260" s="24" t="s">
        <v>793</v>
      </c>
      <c r="O260" s="24" t="s">
        <v>792</v>
      </c>
      <c r="P260" s="22" t="s">
        <v>501</v>
      </c>
      <c r="Q260" s="25" t="s">
        <v>483</v>
      </c>
      <c r="R260" s="26">
        <v>1</v>
      </c>
      <c r="S260" s="27">
        <v>68</v>
      </c>
      <c r="T260" s="23">
        <f t="shared" si="4"/>
        <v>68</v>
      </c>
      <c r="U260" s="27">
        <v>25</v>
      </c>
      <c r="V260" s="27">
        <v>25</v>
      </c>
      <c r="W260" s="42"/>
      <c r="X260" s="42"/>
      <c r="Y260" s="37"/>
    </row>
    <row r="261" spans="1:25" ht="99.95" customHeight="1" x14ac:dyDescent="0.25">
      <c r="A261" s="33"/>
      <c r="B261" s="33"/>
      <c r="C261" s="25" t="s">
        <v>401</v>
      </c>
      <c r="D261" s="25" t="s">
        <v>402</v>
      </c>
      <c r="E261" s="25" t="s">
        <v>475</v>
      </c>
      <c r="F261" s="25" t="s">
        <v>493</v>
      </c>
      <c r="G261" s="22" t="s">
        <v>494</v>
      </c>
      <c r="H261" s="22" t="s">
        <v>748</v>
      </c>
      <c r="I261" s="15" t="s">
        <v>560</v>
      </c>
      <c r="J261" s="23" t="s">
        <v>589</v>
      </c>
      <c r="K261" s="23" t="s">
        <v>549</v>
      </c>
      <c r="L261" s="26">
        <v>7.5</v>
      </c>
      <c r="M261" s="24">
        <v>10</v>
      </c>
      <c r="N261" s="24" t="s">
        <v>793</v>
      </c>
      <c r="O261" s="24" t="s">
        <v>793</v>
      </c>
      <c r="P261" s="22" t="s">
        <v>501</v>
      </c>
      <c r="Q261" s="25" t="s">
        <v>483</v>
      </c>
      <c r="R261" s="26">
        <v>1</v>
      </c>
      <c r="S261" s="27">
        <v>92</v>
      </c>
      <c r="T261" s="23">
        <f t="shared" si="4"/>
        <v>92</v>
      </c>
      <c r="U261" s="27">
        <v>34</v>
      </c>
      <c r="V261" s="27">
        <v>34</v>
      </c>
      <c r="W261" s="42"/>
      <c r="X261" s="42"/>
      <c r="Y261" s="37"/>
    </row>
    <row r="262" spans="1:25" ht="99.95" customHeight="1" x14ac:dyDescent="0.25">
      <c r="A262" s="33"/>
      <c r="B262" s="33"/>
      <c r="C262" s="25" t="s">
        <v>403</v>
      </c>
      <c r="D262" s="25" t="s">
        <v>402</v>
      </c>
      <c r="E262" s="25" t="s">
        <v>475</v>
      </c>
      <c r="F262" s="25" t="s">
        <v>502</v>
      </c>
      <c r="G262" s="22" t="s">
        <v>503</v>
      </c>
      <c r="H262" s="22" t="s">
        <v>749</v>
      </c>
      <c r="I262" s="15" t="s">
        <v>560</v>
      </c>
      <c r="J262" s="23" t="s">
        <v>589</v>
      </c>
      <c r="K262" s="23" t="s">
        <v>549</v>
      </c>
      <c r="L262" s="26">
        <v>7.5</v>
      </c>
      <c r="M262" s="24">
        <v>10</v>
      </c>
      <c r="N262" s="24" t="s">
        <v>793</v>
      </c>
      <c r="O262" s="24" t="s">
        <v>793</v>
      </c>
      <c r="P262" s="22" t="s">
        <v>501</v>
      </c>
      <c r="Q262" s="25" t="s">
        <v>483</v>
      </c>
      <c r="R262" s="26">
        <v>2</v>
      </c>
      <c r="S262" s="27">
        <v>92</v>
      </c>
      <c r="T262" s="23">
        <f t="shared" si="4"/>
        <v>184</v>
      </c>
      <c r="U262" s="27">
        <v>34</v>
      </c>
      <c r="V262" s="27">
        <v>68</v>
      </c>
      <c r="W262" s="42"/>
      <c r="X262" s="42"/>
      <c r="Y262" s="37"/>
    </row>
    <row r="263" spans="1:25" ht="99.95" customHeight="1" x14ac:dyDescent="0.25">
      <c r="A263" s="33"/>
      <c r="B263" s="33"/>
      <c r="C263" s="25" t="s">
        <v>404</v>
      </c>
      <c r="D263" s="25" t="s">
        <v>405</v>
      </c>
      <c r="E263" s="25" t="s">
        <v>475</v>
      </c>
      <c r="F263" s="25" t="s">
        <v>502</v>
      </c>
      <c r="G263" s="22" t="s">
        <v>503</v>
      </c>
      <c r="H263" s="22" t="s">
        <v>749</v>
      </c>
      <c r="I263" s="15" t="s">
        <v>560</v>
      </c>
      <c r="J263" s="23" t="s">
        <v>589</v>
      </c>
      <c r="K263" s="23" t="s">
        <v>549</v>
      </c>
      <c r="L263" s="26">
        <v>11</v>
      </c>
      <c r="M263" s="24">
        <v>9</v>
      </c>
      <c r="N263" s="24" t="s">
        <v>793</v>
      </c>
      <c r="O263" s="24" t="s">
        <v>792</v>
      </c>
      <c r="P263" s="22" t="s">
        <v>501</v>
      </c>
      <c r="Q263" s="25" t="s">
        <v>483</v>
      </c>
      <c r="R263" s="26">
        <v>2</v>
      </c>
      <c r="S263" s="27">
        <v>133</v>
      </c>
      <c r="T263" s="23">
        <f t="shared" si="4"/>
        <v>266</v>
      </c>
      <c r="U263" s="27">
        <v>49</v>
      </c>
      <c r="V263" s="27">
        <v>98</v>
      </c>
      <c r="W263" s="42"/>
      <c r="X263" s="42"/>
      <c r="Y263" s="37"/>
    </row>
    <row r="264" spans="1:25" ht="99.95" customHeight="1" x14ac:dyDescent="0.25">
      <c r="A264" s="33"/>
      <c r="B264" s="33"/>
      <c r="C264" s="25" t="s">
        <v>406</v>
      </c>
      <c r="D264" s="25" t="s">
        <v>407</v>
      </c>
      <c r="E264" s="25" t="s">
        <v>475</v>
      </c>
      <c r="F264" s="25" t="s">
        <v>490</v>
      </c>
      <c r="G264" s="22" t="s">
        <v>491</v>
      </c>
      <c r="H264" s="22" t="s">
        <v>750</v>
      </c>
      <c r="I264" s="15" t="s">
        <v>560</v>
      </c>
      <c r="J264" s="23" t="s">
        <v>751</v>
      </c>
      <c r="K264" s="23" t="s">
        <v>481</v>
      </c>
      <c r="L264" s="26">
        <v>31</v>
      </c>
      <c r="M264" s="24">
        <v>51</v>
      </c>
      <c r="N264" s="24" t="s">
        <v>791</v>
      </c>
      <c r="O264" s="24" t="s">
        <v>793</v>
      </c>
      <c r="P264" s="22" t="s">
        <v>483</v>
      </c>
      <c r="Q264" s="25" t="s">
        <v>483</v>
      </c>
      <c r="R264" s="26">
        <v>2</v>
      </c>
      <c r="S264" s="27">
        <v>300</v>
      </c>
      <c r="T264" s="23">
        <f t="shared" si="4"/>
        <v>600</v>
      </c>
      <c r="U264" s="27">
        <v>111</v>
      </c>
      <c r="V264" s="27">
        <v>222</v>
      </c>
      <c r="W264" s="42"/>
      <c r="X264" s="42"/>
      <c r="Y264" s="37"/>
    </row>
    <row r="265" spans="1:25" ht="99.95" customHeight="1" x14ac:dyDescent="0.25">
      <c r="A265" s="33"/>
      <c r="B265" s="33"/>
      <c r="C265" s="25" t="s">
        <v>408</v>
      </c>
      <c r="D265" s="25" t="s">
        <v>409</v>
      </c>
      <c r="E265" s="25" t="s">
        <v>475</v>
      </c>
      <c r="F265" s="25" t="s">
        <v>490</v>
      </c>
      <c r="G265" s="22" t="s">
        <v>491</v>
      </c>
      <c r="H265" s="22" t="s">
        <v>752</v>
      </c>
      <c r="I265" s="15" t="s">
        <v>560</v>
      </c>
      <c r="J265" s="23" t="s">
        <v>486</v>
      </c>
      <c r="K265" s="23" t="s">
        <v>481</v>
      </c>
      <c r="L265" s="26">
        <v>47</v>
      </c>
      <c r="M265" s="24">
        <v>75</v>
      </c>
      <c r="N265" s="24" t="s">
        <v>793</v>
      </c>
      <c r="O265" s="24" t="s">
        <v>792</v>
      </c>
      <c r="P265" s="22" t="s">
        <v>753</v>
      </c>
      <c r="Q265" s="25" t="s">
        <v>483</v>
      </c>
      <c r="R265" s="26">
        <v>1</v>
      </c>
      <c r="S265" s="27">
        <v>324</v>
      </c>
      <c r="T265" s="23">
        <f t="shared" si="4"/>
        <v>324</v>
      </c>
      <c r="U265" s="27">
        <v>120</v>
      </c>
      <c r="V265" s="27">
        <v>120</v>
      </c>
      <c r="W265" s="42"/>
      <c r="X265" s="42"/>
      <c r="Y265" s="37"/>
    </row>
    <row r="266" spans="1:25" ht="99.95" customHeight="1" x14ac:dyDescent="0.25">
      <c r="A266" s="33"/>
      <c r="B266" s="33"/>
      <c r="C266" s="25" t="s">
        <v>410</v>
      </c>
      <c r="D266" s="25" t="s">
        <v>411</v>
      </c>
      <c r="E266" s="25" t="s">
        <v>475</v>
      </c>
      <c r="F266" s="25" t="s">
        <v>490</v>
      </c>
      <c r="G266" s="22" t="s">
        <v>491</v>
      </c>
      <c r="H266" s="22" t="s">
        <v>754</v>
      </c>
      <c r="I266" s="15" t="s">
        <v>560</v>
      </c>
      <c r="J266" s="23" t="s">
        <v>561</v>
      </c>
      <c r="K266" s="23" t="s">
        <v>481</v>
      </c>
      <c r="L266" s="26">
        <v>30</v>
      </c>
      <c r="M266" s="24">
        <v>40</v>
      </c>
      <c r="N266" s="24" t="s">
        <v>791</v>
      </c>
      <c r="O266" s="24" t="s">
        <v>793</v>
      </c>
      <c r="P266" s="22" t="s">
        <v>483</v>
      </c>
      <c r="Q266" s="25" t="s">
        <v>483</v>
      </c>
      <c r="R266" s="26">
        <v>4</v>
      </c>
      <c r="S266" s="27">
        <v>257</v>
      </c>
      <c r="T266" s="23">
        <f t="shared" si="4"/>
        <v>1028</v>
      </c>
      <c r="U266" s="27">
        <v>95</v>
      </c>
      <c r="V266" s="27">
        <v>380</v>
      </c>
      <c r="W266" s="42"/>
      <c r="X266" s="42"/>
      <c r="Y266" s="37"/>
    </row>
    <row r="267" spans="1:25" ht="99.95" customHeight="1" x14ac:dyDescent="0.25">
      <c r="A267" s="33"/>
      <c r="B267" s="33"/>
      <c r="C267" s="25" t="s">
        <v>412</v>
      </c>
      <c r="D267" s="25" t="s">
        <v>413</v>
      </c>
      <c r="E267" s="25" t="s">
        <v>475</v>
      </c>
      <c r="F267" s="25" t="s">
        <v>755</v>
      </c>
      <c r="G267" s="22" t="s">
        <v>756</v>
      </c>
      <c r="H267" s="22" t="s">
        <v>757</v>
      </c>
      <c r="I267" s="15" t="s">
        <v>560</v>
      </c>
      <c r="J267" s="23" t="s">
        <v>758</v>
      </c>
      <c r="K267" s="23" t="s">
        <v>481</v>
      </c>
      <c r="L267" s="26">
        <v>31</v>
      </c>
      <c r="M267" s="24">
        <v>45</v>
      </c>
      <c r="N267" s="24" t="s">
        <v>791</v>
      </c>
      <c r="O267" s="24" t="s">
        <v>791</v>
      </c>
      <c r="P267" s="22" t="s">
        <v>483</v>
      </c>
      <c r="Q267" s="25" t="s">
        <v>759</v>
      </c>
      <c r="R267" s="26">
        <v>1</v>
      </c>
      <c r="S267" s="27">
        <v>216</v>
      </c>
      <c r="T267" s="23">
        <f t="shared" si="4"/>
        <v>216</v>
      </c>
      <c r="U267" s="27">
        <v>80</v>
      </c>
      <c r="V267" s="27">
        <v>80</v>
      </c>
      <c r="W267" s="42"/>
      <c r="X267" s="42"/>
      <c r="Y267" s="37"/>
    </row>
    <row r="268" spans="1:25" ht="99.95" customHeight="1" x14ac:dyDescent="0.25">
      <c r="A268" s="33"/>
      <c r="B268" s="33"/>
      <c r="C268" s="25" t="s">
        <v>414</v>
      </c>
      <c r="D268" s="25" t="s">
        <v>415</v>
      </c>
      <c r="E268" s="25" t="s">
        <v>475</v>
      </c>
      <c r="F268" s="25" t="s">
        <v>493</v>
      </c>
      <c r="G268" s="22" t="s">
        <v>494</v>
      </c>
      <c r="H268" s="22" t="s">
        <v>760</v>
      </c>
      <c r="I268" s="15" t="s">
        <v>560</v>
      </c>
      <c r="J268" s="23" t="s">
        <v>563</v>
      </c>
      <c r="K268" s="23" t="s">
        <v>481</v>
      </c>
      <c r="L268" s="26">
        <v>30</v>
      </c>
      <c r="M268" s="24">
        <v>40</v>
      </c>
      <c r="N268" s="24" t="s">
        <v>791</v>
      </c>
      <c r="O268" s="24" t="s">
        <v>791</v>
      </c>
      <c r="P268" s="22" t="s">
        <v>482</v>
      </c>
      <c r="Q268" s="25" t="s">
        <v>483</v>
      </c>
      <c r="R268" s="26">
        <v>1</v>
      </c>
      <c r="S268" s="27">
        <v>241</v>
      </c>
      <c r="T268" s="23">
        <f t="shared" si="4"/>
        <v>241</v>
      </c>
      <c r="U268" s="27">
        <v>89</v>
      </c>
      <c r="V268" s="27">
        <v>89</v>
      </c>
      <c r="W268" s="42"/>
      <c r="X268" s="42"/>
      <c r="Y268" s="37"/>
    </row>
    <row r="269" spans="1:25" ht="99.95" customHeight="1" x14ac:dyDescent="0.25">
      <c r="A269" s="33"/>
      <c r="B269" s="33"/>
      <c r="C269" s="25" t="s">
        <v>416</v>
      </c>
      <c r="D269" s="25" t="s">
        <v>417</v>
      </c>
      <c r="E269" s="25" t="s">
        <v>475</v>
      </c>
      <c r="F269" s="25" t="s">
        <v>493</v>
      </c>
      <c r="G269" s="22" t="s">
        <v>494</v>
      </c>
      <c r="H269" s="22" t="s">
        <v>761</v>
      </c>
      <c r="I269" s="15" t="s">
        <v>560</v>
      </c>
      <c r="J269" s="23" t="s">
        <v>567</v>
      </c>
      <c r="K269" s="23" t="s">
        <v>481</v>
      </c>
      <c r="L269" s="26">
        <v>30</v>
      </c>
      <c r="M269" s="24">
        <v>37</v>
      </c>
      <c r="N269" s="24" t="s">
        <v>791</v>
      </c>
      <c r="O269" s="24" t="s">
        <v>791</v>
      </c>
      <c r="P269" s="22" t="s">
        <v>482</v>
      </c>
      <c r="Q269" s="25" t="s">
        <v>483</v>
      </c>
      <c r="R269" s="26">
        <v>1</v>
      </c>
      <c r="S269" s="27">
        <v>206</v>
      </c>
      <c r="T269" s="23">
        <f t="shared" si="4"/>
        <v>206</v>
      </c>
      <c r="U269" s="27">
        <v>76</v>
      </c>
      <c r="V269" s="27">
        <v>76</v>
      </c>
      <c r="W269" s="42"/>
      <c r="X269" s="42"/>
      <c r="Y269" s="37"/>
    </row>
    <row r="270" spans="1:25" ht="99.95" customHeight="1" x14ac:dyDescent="0.25">
      <c r="A270" s="33"/>
      <c r="B270" s="33"/>
      <c r="C270" s="25" t="s">
        <v>418</v>
      </c>
      <c r="D270" s="25" t="s">
        <v>419</v>
      </c>
      <c r="E270" s="25" t="s">
        <v>475</v>
      </c>
      <c r="F270" s="25" t="s">
        <v>502</v>
      </c>
      <c r="G270" s="22" t="s">
        <v>503</v>
      </c>
      <c r="H270" s="22" t="s">
        <v>762</v>
      </c>
      <c r="I270" s="15" t="s">
        <v>479</v>
      </c>
      <c r="J270" s="23" t="s">
        <v>486</v>
      </c>
      <c r="K270" s="23" t="s">
        <v>481</v>
      </c>
      <c r="L270" s="26">
        <v>28</v>
      </c>
      <c r="M270" s="24">
        <v>30</v>
      </c>
      <c r="N270" s="24" t="s">
        <v>791</v>
      </c>
      <c r="O270" s="24" t="s">
        <v>793</v>
      </c>
      <c r="P270" s="22" t="s">
        <v>482</v>
      </c>
      <c r="Q270" s="25" t="s">
        <v>483</v>
      </c>
      <c r="R270" s="26">
        <v>1</v>
      </c>
      <c r="S270" s="27">
        <v>254</v>
      </c>
      <c r="T270" s="23">
        <f t="shared" si="4"/>
        <v>254</v>
      </c>
      <c r="U270" s="27">
        <v>94</v>
      </c>
      <c r="V270" s="27">
        <v>94</v>
      </c>
      <c r="W270" s="42"/>
      <c r="X270" s="42"/>
      <c r="Y270" s="37"/>
    </row>
    <row r="271" spans="1:25" ht="99.95" customHeight="1" x14ac:dyDescent="0.25">
      <c r="A271" s="33"/>
      <c r="B271" s="33"/>
      <c r="C271" s="25" t="s">
        <v>420</v>
      </c>
      <c r="D271" s="25" t="s">
        <v>421</v>
      </c>
      <c r="E271" s="25" t="s">
        <v>475</v>
      </c>
      <c r="F271" s="25" t="s">
        <v>502</v>
      </c>
      <c r="G271" s="22" t="s">
        <v>503</v>
      </c>
      <c r="H271" s="22" t="s">
        <v>762</v>
      </c>
      <c r="I271" s="15" t="s">
        <v>479</v>
      </c>
      <c r="J271" s="23" t="s">
        <v>486</v>
      </c>
      <c r="K271" s="23" t="s">
        <v>481</v>
      </c>
      <c r="L271" s="26">
        <v>26</v>
      </c>
      <c r="M271" s="24">
        <v>30</v>
      </c>
      <c r="N271" s="24" t="s">
        <v>791</v>
      </c>
      <c r="O271" s="24" t="s">
        <v>792</v>
      </c>
      <c r="P271" s="22" t="s">
        <v>497</v>
      </c>
      <c r="Q271" s="25" t="s">
        <v>483</v>
      </c>
      <c r="R271" s="26">
        <v>18</v>
      </c>
      <c r="S271" s="27">
        <v>273</v>
      </c>
      <c r="T271" s="23">
        <f t="shared" si="4"/>
        <v>4914</v>
      </c>
      <c r="U271" s="27">
        <v>101</v>
      </c>
      <c r="V271" s="27">
        <v>1818</v>
      </c>
      <c r="W271" s="42"/>
      <c r="X271" s="42"/>
      <c r="Y271" s="37"/>
    </row>
    <row r="272" spans="1:25" ht="99.95" customHeight="1" x14ac:dyDescent="0.25">
      <c r="A272" s="33"/>
      <c r="B272" s="33"/>
      <c r="C272" s="25" t="s">
        <v>422</v>
      </c>
      <c r="D272" s="25" t="s">
        <v>423</v>
      </c>
      <c r="E272" s="25" t="s">
        <v>475</v>
      </c>
      <c r="F272" s="25" t="s">
        <v>502</v>
      </c>
      <c r="G272" s="22" t="s">
        <v>503</v>
      </c>
      <c r="H272" s="22" t="s">
        <v>762</v>
      </c>
      <c r="I272" s="15" t="s">
        <v>479</v>
      </c>
      <c r="J272" s="23" t="s">
        <v>486</v>
      </c>
      <c r="K272" s="23" t="s">
        <v>481</v>
      </c>
      <c r="L272" s="26">
        <v>26</v>
      </c>
      <c r="M272" s="24">
        <v>31</v>
      </c>
      <c r="N272" s="24" t="s">
        <v>791</v>
      </c>
      <c r="O272" s="24" t="s">
        <v>791</v>
      </c>
      <c r="P272" s="22" t="s">
        <v>497</v>
      </c>
      <c r="Q272" s="25" t="s">
        <v>483</v>
      </c>
      <c r="R272" s="26">
        <v>2</v>
      </c>
      <c r="S272" s="27">
        <v>252</v>
      </c>
      <c r="T272" s="23">
        <f t="shared" si="4"/>
        <v>504</v>
      </c>
      <c r="U272" s="27">
        <v>93</v>
      </c>
      <c r="V272" s="27">
        <v>186</v>
      </c>
      <c r="W272" s="42"/>
      <c r="X272" s="42"/>
      <c r="Y272" s="37"/>
    </row>
    <row r="273" spans="1:25" ht="99.95" customHeight="1" x14ac:dyDescent="0.25">
      <c r="A273" s="33"/>
      <c r="B273" s="33"/>
      <c r="C273" s="25" t="s">
        <v>424</v>
      </c>
      <c r="D273" s="25" t="s">
        <v>425</v>
      </c>
      <c r="E273" s="25" t="s">
        <v>475</v>
      </c>
      <c r="F273" s="25" t="s">
        <v>493</v>
      </c>
      <c r="G273" s="22" t="s">
        <v>494</v>
      </c>
      <c r="H273" s="22" t="s">
        <v>763</v>
      </c>
      <c r="I273" s="15" t="s">
        <v>479</v>
      </c>
      <c r="J273" s="23" t="s">
        <v>486</v>
      </c>
      <c r="K273" s="23" t="s">
        <v>481</v>
      </c>
      <c r="L273" s="26">
        <v>21</v>
      </c>
      <c r="M273" s="24">
        <v>27</v>
      </c>
      <c r="N273" s="24" t="s">
        <v>791</v>
      </c>
      <c r="O273" s="24" t="s">
        <v>791</v>
      </c>
      <c r="P273" s="22" t="s">
        <v>655</v>
      </c>
      <c r="Q273" s="25" t="s">
        <v>483</v>
      </c>
      <c r="R273" s="26">
        <v>2</v>
      </c>
      <c r="S273" s="27">
        <v>403</v>
      </c>
      <c r="T273" s="23">
        <f t="shared" si="4"/>
        <v>806</v>
      </c>
      <c r="U273" s="27">
        <v>149</v>
      </c>
      <c r="V273" s="27">
        <v>298</v>
      </c>
      <c r="W273" s="42"/>
      <c r="X273" s="42"/>
      <c r="Y273" s="37"/>
    </row>
    <row r="274" spans="1:25" ht="99.95" customHeight="1" x14ac:dyDescent="0.25">
      <c r="A274" s="33"/>
      <c r="B274" s="33"/>
      <c r="C274" s="25" t="s">
        <v>426</v>
      </c>
      <c r="D274" s="25" t="s">
        <v>427</v>
      </c>
      <c r="E274" s="25" t="s">
        <v>475</v>
      </c>
      <c r="F274" s="25" t="s">
        <v>493</v>
      </c>
      <c r="G274" s="22" t="s">
        <v>494</v>
      </c>
      <c r="H274" s="22" t="s">
        <v>764</v>
      </c>
      <c r="I274" s="15" t="s">
        <v>560</v>
      </c>
      <c r="J274" s="23" t="s">
        <v>765</v>
      </c>
      <c r="K274" s="23" t="s">
        <v>500</v>
      </c>
      <c r="L274" s="26">
        <v>31</v>
      </c>
      <c r="M274" s="24">
        <v>40</v>
      </c>
      <c r="N274" s="24" t="s">
        <v>791</v>
      </c>
      <c r="O274" s="24" t="s">
        <v>791</v>
      </c>
      <c r="P274" s="22" t="s">
        <v>501</v>
      </c>
      <c r="Q274" s="25" t="s">
        <v>483</v>
      </c>
      <c r="R274" s="26">
        <v>2</v>
      </c>
      <c r="S274" s="27">
        <v>684</v>
      </c>
      <c r="T274" s="23">
        <f t="shared" si="4"/>
        <v>1368</v>
      </c>
      <c r="U274" s="27">
        <v>253</v>
      </c>
      <c r="V274" s="27">
        <v>506</v>
      </c>
      <c r="W274" s="42"/>
      <c r="X274" s="42"/>
      <c r="Y274" s="37"/>
    </row>
    <row r="275" spans="1:25" ht="99.95" customHeight="1" x14ac:dyDescent="0.25">
      <c r="A275" s="33"/>
      <c r="B275" s="33"/>
      <c r="C275" s="25" t="s">
        <v>428</v>
      </c>
      <c r="D275" s="25" t="s">
        <v>429</v>
      </c>
      <c r="E275" s="25" t="s">
        <v>475</v>
      </c>
      <c r="F275" s="25" t="s">
        <v>766</v>
      </c>
      <c r="G275" s="22" t="s">
        <v>767</v>
      </c>
      <c r="H275" s="22" t="s">
        <v>768</v>
      </c>
      <c r="I275" s="15" t="s">
        <v>560</v>
      </c>
      <c r="J275" s="23" t="s">
        <v>769</v>
      </c>
      <c r="K275" s="23" t="s">
        <v>481</v>
      </c>
      <c r="L275" s="26">
        <v>30.5</v>
      </c>
      <c r="M275" s="24">
        <v>40</v>
      </c>
      <c r="N275" s="24" t="s">
        <v>791</v>
      </c>
      <c r="O275" s="24" t="s">
        <v>791</v>
      </c>
      <c r="P275" s="22" t="s">
        <v>533</v>
      </c>
      <c r="Q275" s="25" t="s">
        <v>483</v>
      </c>
      <c r="R275" s="26">
        <v>11</v>
      </c>
      <c r="S275" s="27">
        <v>238</v>
      </c>
      <c r="T275" s="23">
        <f t="shared" si="4"/>
        <v>2618</v>
      </c>
      <c r="U275" s="27">
        <v>88</v>
      </c>
      <c r="V275" s="27">
        <v>968</v>
      </c>
      <c r="W275" s="42"/>
      <c r="X275" s="42"/>
      <c r="Y275" s="37"/>
    </row>
    <row r="276" spans="1:25" ht="99.95" customHeight="1" x14ac:dyDescent="0.25">
      <c r="A276" s="33"/>
      <c r="B276" s="33"/>
      <c r="C276" s="25" t="s">
        <v>430</v>
      </c>
      <c r="D276" s="25" t="s">
        <v>431</v>
      </c>
      <c r="E276" s="25" t="s">
        <v>475</v>
      </c>
      <c r="F276" s="25" t="s">
        <v>766</v>
      </c>
      <c r="G276" s="22" t="s">
        <v>767</v>
      </c>
      <c r="H276" s="22" t="s">
        <v>770</v>
      </c>
      <c r="I276" s="15" t="s">
        <v>560</v>
      </c>
      <c r="J276" s="23" t="s">
        <v>771</v>
      </c>
      <c r="K276" s="23" t="s">
        <v>481</v>
      </c>
      <c r="L276" s="26">
        <v>30.5</v>
      </c>
      <c r="M276" s="24">
        <v>40</v>
      </c>
      <c r="N276" s="24" t="s">
        <v>791</v>
      </c>
      <c r="O276" s="24" t="s">
        <v>792</v>
      </c>
      <c r="P276" s="22" t="s">
        <v>533</v>
      </c>
      <c r="Q276" s="25" t="s">
        <v>483</v>
      </c>
      <c r="R276" s="26">
        <v>36</v>
      </c>
      <c r="S276" s="27">
        <v>268</v>
      </c>
      <c r="T276" s="23">
        <f t="shared" si="4"/>
        <v>9648</v>
      </c>
      <c r="U276" s="27">
        <v>99</v>
      </c>
      <c r="V276" s="27">
        <v>3564</v>
      </c>
      <c r="W276" s="42"/>
      <c r="X276" s="42"/>
      <c r="Y276" s="37"/>
    </row>
    <row r="277" spans="1:25" ht="99.95" customHeight="1" x14ac:dyDescent="0.25">
      <c r="A277" s="33"/>
      <c r="B277" s="33"/>
      <c r="C277" s="25" t="s">
        <v>432</v>
      </c>
      <c r="D277" s="25" t="s">
        <v>433</v>
      </c>
      <c r="E277" s="25" t="s">
        <v>475</v>
      </c>
      <c r="F277" s="25" t="s">
        <v>502</v>
      </c>
      <c r="G277" s="22" t="s">
        <v>503</v>
      </c>
      <c r="H277" s="22" t="s">
        <v>772</v>
      </c>
      <c r="I277" s="15" t="s">
        <v>560</v>
      </c>
      <c r="J277" s="23" t="s">
        <v>576</v>
      </c>
      <c r="K277" s="23" t="s">
        <v>481</v>
      </c>
      <c r="L277" s="26">
        <v>29</v>
      </c>
      <c r="M277" s="24">
        <v>37</v>
      </c>
      <c r="N277" s="24" t="s">
        <v>793</v>
      </c>
      <c r="O277" s="24" t="s">
        <v>793</v>
      </c>
      <c r="P277" s="22" t="s">
        <v>483</v>
      </c>
      <c r="Q277" s="25" t="s">
        <v>483</v>
      </c>
      <c r="R277" s="26">
        <v>3</v>
      </c>
      <c r="S277" s="27">
        <v>160</v>
      </c>
      <c r="T277" s="23">
        <f t="shared" si="4"/>
        <v>480</v>
      </c>
      <c r="U277" s="27">
        <v>59</v>
      </c>
      <c r="V277" s="27">
        <v>177</v>
      </c>
      <c r="W277" s="42"/>
      <c r="X277" s="42"/>
      <c r="Y277" s="37"/>
    </row>
    <row r="278" spans="1:25" ht="99.95" customHeight="1" x14ac:dyDescent="0.25">
      <c r="A278" s="33"/>
      <c r="B278" s="33"/>
      <c r="C278" s="25" t="s">
        <v>434</v>
      </c>
      <c r="D278" s="25" t="s">
        <v>435</v>
      </c>
      <c r="E278" s="25" t="s">
        <v>475</v>
      </c>
      <c r="F278" s="25" t="s">
        <v>493</v>
      </c>
      <c r="G278" s="22" t="s">
        <v>494</v>
      </c>
      <c r="H278" s="22" t="s">
        <v>773</v>
      </c>
      <c r="I278" s="15" t="s">
        <v>560</v>
      </c>
      <c r="J278" s="23" t="s">
        <v>486</v>
      </c>
      <c r="K278" s="23" t="s">
        <v>481</v>
      </c>
      <c r="L278" s="26">
        <v>38</v>
      </c>
      <c r="M278" s="24">
        <v>50</v>
      </c>
      <c r="N278" s="24" t="s">
        <v>793</v>
      </c>
      <c r="O278" s="24" t="s">
        <v>793</v>
      </c>
      <c r="P278" s="22" t="s">
        <v>483</v>
      </c>
      <c r="Q278" s="25" t="s">
        <v>483</v>
      </c>
      <c r="R278" s="26">
        <v>72</v>
      </c>
      <c r="S278" s="27">
        <v>103</v>
      </c>
      <c r="T278" s="23">
        <f t="shared" si="4"/>
        <v>7416</v>
      </c>
      <c r="U278" s="27">
        <v>38</v>
      </c>
      <c r="V278" s="27">
        <v>2736</v>
      </c>
      <c r="W278" s="42"/>
      <c r="X278" s="42"/>
      <c r="Y278" s="37"/>
    </row>
    <row r="279" spans="1:25" ht="99.95" customHeight="1" x14ac:dyDescent="0.25">
      <c r="A279" s="33"/>
      <c r="B279" s="33"/>
      <c r="C279" s="25" t="s">
        <v>436</v>
      </c>
      <c r="D279" s="25" t="s">
        <v>435</v>
      </c>
      <c r="E279" s="25" t="s">
        <v>475</v>
      </c>
      <c r="F279" s="25" t="s">
        <v>502</v>
      </c>
      <c r="G279" s="22" t="s">
        <v>503</v>
      </c>
      <c r="H279" s="22" t="s">
        <v>772</v>
      </c>
      <c r="I279" s="15" t="s">
        <v>560</v>
      </c>
      <c r="J279" s="23" t="s">
        <v>486</v>
      </c>
      <c r="K279" s="23" t="s">
        <v>481</v>
      </c>
      <c r="L279" s="26">
        <v>38</v>
      </c>
      <c r="M279" s="24">
        <v>50</v>
      </c>
      <c r="N279" s="24" t="s">
        <v>793</v>
      </c>
      <c r="O279" s="24" t="s">
        <v>793</v>
      </c>
      <c r="P279" s="22" t="s">
        <v>483</v>
      </c>
      <c r="Q279" s="25" t="s">
        <v>483</v>
      </c>
      <c r="R279" s="26">
        <v>33</v>
      </c>
      <c r="S279" s="27">
        <v>103</v>
      </c>
      <c r="T279" s="23">
        <f t="shared" si="4"/>
        <v>3399</v>
      </c>
      <c r="U279" s="27">
        <v>38</v>
      </c>
      <c r="V279" s="27">
        <v>1254</v>
      </c>
      <c r="W279" s="42"/>
      <c r="X279" s="42"/>
      <c r="Y279" s="37"/>
    </row>
    <row r="280" spans="1:25" ht="99.95" customHeight="1" x14ac:dyDescent="0.25">
      <c r="A280" s="33"/>
      <c r="B280" s="33"/>
      <c r="C280" s="25" t="s">
        <v>437</v>
      </c>
      <c r="D280" s="25" t="s">
        <v>438</v>
      </c>
      <c r="E280" s="25" t="s">
        <v>475</v>
      </c>
      <c r="F280" s="25" t="s">
        <v>502</v>
      </c>
      <c r="G280" s="22" t="s">
        <v>503</v>
      </c>
      <c r="H280" s="22" t="s">
        <v>774</v>
      </c>
      <c r="I280" s="15" t="s">
        <v>560</v>
      </c>
      <c r="J280" s="23" t="s">
        <v>636</v>
      </c>
      <c r="K280" s="23" t="s">
        <v>481</v>
      </c>
      <c r="L280" s="26">
        <v>29</v>
      </c>
      <c r="M280" s="24">
        <v>36</v>
      </c>
      <c r="N280" s="24" t="s">
        <v>793</v>
      </c>
      <c r="O280" s="24" t="s">
        <v>793</v>
      </c>
      <c r="P280" s="22" t="s">
        <v>637</v>
      </c>
      <c r="Q280" s="25" t="s">
        <v>483</v>
      </c>
      <c r="R280" s="26">
        <v>3</v>
      </c>
      <c r="S280" s="27">
        <v>233</v>
      </c>
      <c r="T280" s="23">
        <f t="shared" si="4"/>
        <v>699</v>
      </c>
      <c r="U280" s="27">
        <v>86</v>
      </c>
      <c r="V280" s="27">
        <v>258</v>
      </c>
      <c r="W280" s="42"/>
      <c r="X280" s="42"/>
      <c r="Y280" s="37"/>
    </row>
    <row r="281" spans="1:25" ht="99.95" customHeight="1" x14ac:dyDescent="0.25">
      <c r="A281" s="33"/>
      <c r="B281" s="33"/>
      <c r="C281" s="25" t="s">
        <v>439</v>
      </c>
      <c r="D281" s="25" t="s">
        <v>440</v>
      </c>
      <c r="E281" s="25" t="s">
        <v>475</v>
      </c>
      <c r="F281" s="25" t="s">
        <v>502</v>
      </c>
      <c r="G281" s="22" t="s">
        <v>503</v>
      </c>
      <c r="H281" s="22" t="s">
        <v>762</v>
      </c>
      <c r="I281" s="15" t="s">
        <v>560</v>
      </c>
      <c r="J281" s="23" t="s">
        <v>486</v>
      </c>
      <c r="K281" s="23" t="s">
        <v>481</v>
      </c>
      <c r="L281" s="26">
        <v>24</v>
      </c>
      <c r="M281" s="24">
        <v>43</v>
      </c>
      <c r="N281" s="24" t="s">
        <v>793</v>
      </c>
      <c r="O281" s="24" t="s">
        <v>793</v>
      </c>
      <c r="P281" s="22" t="s">
        <v>482</v>
      </c>
      <c r="Q281" s="25" t="s">
        <v>483</v>
      </c>
      <c r="R281" s="26">
        <v>18</v>
      </c>
      <c r="S281" s="27">
        <v>238</v>
      </c>
      <c r="T281" s="23">
        <f t="shared" si="4"/>
        <v>4284</v>
      </c>
      <c r="U281" s="27">
        <v>88</v>
      </c>
      <c r="V281" s="27">
        <v>1584</v>
      </c>
      <c r="W281" s="42"/>
      <c r="X281" s="42"/>
      <c r="Y281" s="37"/>
    </row>
    <row r="282" spans="1:25" ht="99.95" customHeight="1" x14ac:dyDescent="0.25">
      <c r="A282" s="33"/>
      <c r="B282" s="33"/>
      <c r="C282" s="25" t="s">
        <v>441</v>
      </c>
      <c r="D282" s="25" t="s">
        <v>442</v>
      </c>
      <c r="E282" s="25" t="s">
        <v>475</v>
      </c>
      <c r="F282" s="25" t="s">
        <v>493</v>
      </c>
      <c r="G282" s="22" t="s">
        <v>494</v>
      </c>
      <c r="H282" s="22" t="s">
        <v>763</v>
      </c>
      <c r="I282" s="15" t="s">
        <v>560</v>
      </c>
      <c r="J282" s="23" t="s">
        <v>486</v>
      </c>
      <c r="K282" s="23" t="s">
        <v>481</v>
      </c>
      <c r="L282" s="26">
        <v>30</v>
      </c>
      <c r="M282" s="24">
        <v>41</v>
      </c>
      <c r="N282" s="24" t="s">
        <v>793</v>
      </c>
      <c r="O282" s="24" t="s">
        <v>792</v>
      </c>
      <c r="P282" s="22" t="s">
        <v>482</v>
      </c>
      <c r="Q282" s="25" t="s">
        <v>483</v>
      </c>
      <c r="R282" s="26">
        <v>15</v>
      </c>
      <c r="S282" s="27">
        <v>252</v>
      </c>
      <c r="T282" s="23">
        <f t="shared" si="4"/>
        <v>3780</v>
      </c>
      <c r="U282" s="27">
        <v>93</v>
      </c>
      <c r="V282" s="27">
        <v>1395</v>
      </c>
      <c r="W282" s="42"/>
      <c r="X282" s="42"/>
      <c r="Y282" s="37"/>
    </row>
    <row r="283" spans="1:25" ht="99.95" customHeight="1" x14ac:dyDescent="0.25">
      <c r="A283" s="33"/>
      <c r="B283" s="33"/>
      <c r="C283" s="25" t="s">
        <v>443</v>
      </c>
      <c r="D283" s="25" t="s">
        <v>442</v>
      </c>
      <c r="E283" s="25" t="s">
        <v>475</v>
      </c>
      <c r="F283" s="25" t="s">
        <v>502</v>
      </c>
      <c r="G283" s="22" t="s">
        <v>503</v>
      </c>
      <c r="H283" s="22" t="s">
        <v>762</v>
      </c>
      <c r="I283" s="15" t="s">
        <v>560</v>
      </c>
      <c r="J283" s="23" t="s">
        <v>486</v>
      </c>
      <c r="K283" s="23" t="s">
        <v>481</v>
      </c>
      <c r="L283" s="26">
        <v>30</v>
      </c>
      <c r="M283" s="24">
        <v>41</v>
      </c>
      <c r="N283" s="24" t="s">
        <v>793</v>
      </c>
      <c r="O283" s="24" t="s">
        <v>792</v>
      </c>
      <c r="P283" s="22" t="s">
        <v>482</v>
      </c>
      <c r="Q283" s="25" t="s">
        <v>483</v>
      </c>
      <c r="R283" s="26">
        <v>28</v>
      </c>
      <c r="S283" s="27">
        <v>252</v>
      </c>
      <c r="T283" s="23">
        <f t="shared" si="4"/>
        <v>7056</v>
      </c>
      <c r="U283" s="27">
        <v>93</v>
      </c>
      <c r="V283" s="27">
        <v>2604</v>
      </c>
      <c r="W283" s="42"/>
      <c r="X283" s="42"/>
      <c r="Y283" s="37"/>
    </row>
    <row r="284" spans="1:25" ht="99.95" customHeight="1" x14ac:dyDescent="0.25">
      <c r="A284" s="33"/>
      <c r="B284" s="33"/>
      <c r="C284" s="25" t="s">
        <v>444</v>
      </c>
      <c r="D284" s="25" t="s">
        <v>445</v>
      </c>
      <c r="E284" s="25" t="s">
        <v>475</v>
      </c>
      <c r="F284" s="25" t="s">
        <v>502</v>
      </c>
      <c r="G284" s="22" t="s">
        <v>503</v>
      </c>
      <c r="H284" s="22" t="s">
        <v>762</v>
      </c>
      <c r="I284" s="15" t="s">
        <v>560</v>
      </c>
      <c r="J284" s="23" t="s">
        <v>486</v>
      </c>
      <c r="K284" s="23" t="s">
        <v>481</v>
      </c>
      <c r="L284" s="26">
        <v>29</v>
      </c>
      <c r="M284" s="24">
        <v>41</v>
      </c>
      <c r="N284" s="24" t="s">
        <v>793</v>
      </c>
      <c r="O284" s="24" t="s">
        <v>793</v>
      </c>
      <c r="P284" s="22" t="s">
        <v>533</v>
      </c>
      <c r="Q284" s="25" t="s">
        <v>483</v>
      </c>
      <c r="R284" s="26">
        <v>13</v>
      </c>
      <c r="S284" s="27">
        <v>162</v>
      </c>
      <c r="T284" s="23">
        <f t="shared" si="4"/>
        <v>2106</v>
      </c>
      <c r="U284" s="27">
        <v>60</v>
      </c>
      <c r="V284" s="27">
        <v>780</v>
      </c>
      <c r="W284" s="42"/>
      <c r="X284" s="42"/>
      <c r="Y284" s="37"/>
    </row>
    <row r="285" spans="1:25" ht="99.95" customHeight="1" x14ac:dyDescent="0.25">
      <c r="A285" s="33"/>
      <c r="B285" s="33"/>
      <c r="C285" s="25" t="s">
        <v>446</v>
      </c>
      <c r="D285" s="25" t="s">
        <v>447</v>
      </c>
      <c r="E285" s="25" t="s">
        <v>475</v>
      </c>
      <c r="F285" s="25" t="s">
        <v>490</v>
      </c>
      <c r="G285" s="22" t="s">
        <v>491</v>
      </c>
      <c r="H285" s="22" t="s">
        <v>775</v>
      </c>
      <c r="I285" s="15" t="s">
        <v>560</v>
      </c>
      <c r="J285" s="23" t="s">
        <v>486</v>
      </c>
      <c r="K285" s="23" t="s">
        <v>481</v>
      </c>
      <c r="L285" s="26">
        <v>29</v>
      </c>
      <c r="M285" s="24">
        <v>41</v>
      </c>
      <c r="N285" s="24" t="s">
        <v>793</v>
      </c>
      <c r="O285" s="24" t="s">
        <v>793</v>
      </c>
      <c r="P285" s="22" t="s">
        <v>533</v>
      </c>
      <c r="Q285" s="25" t="s">
        <v>483</v>
      </c>
      <c r="R285" s="26">
        <v>4</v>
      </c>
      <c r="S285" s="27">
        <v>162</v>
      </c>
      <c r="T285" s="23">
        <f t="shared" si="4"/>
        <v>648</v>
      </c>
      <c r="U285" s="27">
        <v>60</v>
      </c>
      <c r="V285" s="27">
        <v>240</v>
      </c>
      <c r="W285" s="42"/>
      <c r="X285" s="42"/>
      <c r="Y285" s="37"/>
    </row>
    <row r="286" spans="1:25" ht="99.95" customHeight="1" x14ac:dyDescent="0.25">
      <c r="A286" s="33"/>
      <c r="B286" s="33"/>
      <c r="C286" s="25" t="s">
        <v>448</v>
      </c>
      <c r="D286" s="25" t="s">
        <v>447</v>
      </c>
      <c r="E286" s="25" t="s">
        <v>475</v>
      </c>
      <c r="F286" s="25" t="s">
        <v>493</v>
      </c>
      <c r="G286" s="22" t="s">
        <v>494</v>
      </c>
      <c r="H286" s="22" t="s">
        <v>763</v>
      </c>
      <c r="I286" s="15" t="s">
        <v>560</v>
      </c>
      <c r="J286" s="23" t="s">
        <v>486</v>
      </c>
      <c r="K286" s="23" t="s">
        <v>481</v>
      </c>
      <c r="L286" s="26">
        <v>29</v>
      </c>
      <c r="M286" s="24">
        <v>41</v>
      </c>
      <c r="N286" s="24" t="s">
        <v>793</v>
      </c>
      <c r="O286" s="24" t="s">
        <v>793</v>
      </c>
      <c r="P286" s="22" t="s">
        <v>533</v>
      </c>
      <c r="Q286" s="25" t="s">
        <v>483</v>
      </c>
      <c r="R286" s="26">
        <v>7</v>
      </c>
      <c r="S286" s="27">
        <v>162</v>
      </c>
      <c r="T286" s="23">
        <f t="shared" si="4"/>
        <v>1134</v>
      </c>
      <c r="U286" s="27">
        <v>60</v>
      </c>
      <c r="V286" s="27">
        <v>420</v>
      </c>
      <c r="W286" s="42"/>
      <c r="X286" s="42"/>
      <c r="Y286" s="37"/>
    </row>
    <row r="287" spans="1:25" ht="99.95" customHeight="1" x14ac:dyDescent="0.25">
      <c r="A287" s="33"/>
      <c r="B287" s="33"/>
      <c r="C287" s="25" t="s">
        <v>449</v>
      </c>
      <c r="D287" s="25" t="s">
        <v>450</v>
      </c>
      <c r="E287" s="25" t="s">
        <v>475</v>
      </c>
      <c r="F287" s="25" t="s">
        <v>596</v>
      </c>
      <c r="G287" s="22" t="s">
        <v>597</v>
      </c>
      <c r="H287" s="22" t="s">
        <v>776</v>
      </c>
      <c r="I287" s="15" t="s">
        <v>560</v>
      </c>
      <c r="J287" s="23" t="s">
        <v>599</v>
      </c>
      <c r="K287" s="23" t="s">
        <v>481</v>
      </c>
      <c r="L287" s="26">
        <v>38</v>
      </c>
      <c r="M287" s="24">
        <v>50</v>
      </c>
      <c r="N287" s="24" t="s">
        <v>792</v>
      </c>
      <c r="O287" s="24" t="s">
        <v>792</v>
      </c>
      <c r="P287" s="22" t="s">
        <v>483</v>
      </c>
      <c r="Q287" s="25" t="s">
        <v>483</v>
      </c>
      <c r="R287" s="26">
        <v>6</v>
      </c>
      <c r="S287" s="27">
        <v>141</v>
      </c>
      <c r="T287" s="23">
        <f t="shared" si="4"/>
        <v>846</v>
      </c>
      <c r="U287" s="27">
        <v>52</v>
      </c>
      <c r="V287" s="27">
        <v>312</v>
      </c>
      <c r="W287" s="42"/>
      <c r="X287" s="42"/>
      <c r="Y287" s="37"/>
    </row>
    <row r="288" spans="1:25" ht="99.95" customHeight="1" x14ac:dyDescent="0.25">
      <c r="A288" s="33"/>
      <c r="B288" s="33"/>
      <c r="C288" s="25" t="s">
        <v>451</v>
      </c>
      <c r="D288" s="25" t="s">
        <v>452</v>
      </c>
      <c r="E288" s="25" t="s">
        <v>475</v>
      </c>
      <c r="F288" s="25" t="s">
        <v>502</v>
      </c>
      <c r="G288" s="22" t="s">
        <v>503</v>
      </c>
      <c r="H288" s="22" t="s">
        <v>777</v>
      </c>
      <c r="I288" s="15" t="s">
        <v>560</v>
      </c>
      <c r="J288" s="23" t="s">
        <v>602</v>
      </c>
      <c r="K288" s="23" t="s">
        <v>481</v>
      </c>
      <c r="L288" s="26">
        <v>36</v>
      </c>
      <c r="M288" s="24">
        <v>41</v>
      </c>
      <c r="N288" s="24" t="s">
        <v>792</v>
      </c>
      <c r="O288" s="24" t="s">
        <v>792</v>
      </c>
      <c r="P288" s="22" t="s">
        <v>482</v>
      </c>
      <c r="Q288" s="25" t="s">
        <v>483</v>
      </c>
      <c r="R288" s="26">
        <v>4</v>
      </c>
      <c r="S288" s="27">
        <v>287</v>
      </c>
      <c r="T288" s="23">
        <f t="shared" si="4"/>
        <v>1148</v>
      </c>
      <c r="U288" s="27">
        <v>106</v>
      </c>
      <c r="V288" s="27">
        <v>424</v>
      </c>
      <c r="W288" s="42"/>
      <c r="X288" s="42"/>
      <c r="Y288" s="37"/>
    </row>
    <row r="289" spans="1:25" ht="99.95" customHeight="1" x14ac:dyDescent="0.25">
      <c r="A289" s="33"/>
      <c r="B289" s="33"/>
      <c r="C289" s="25" t="s">
        <v>453</v>
      </c>
      <c r="D289" s="25" t="s">
        <v>454</v>
      </c>
      <c r="E289" s="25" t="s">
        <v>475</v>
      </c>
      <c r="F289" s="25" t="s">
        <v>529</v>
      </c>
      <c r="G289" s="22" t="s">
        <v>530</v>
      </c>
      <c r="H289" s="22" t="s">
        <v>778</v>
      </c>
      <c r="I289" s="15" t="s">
        <v>560</v>
      </c>
      <c r="J289" s="23" t="s">
        <v>605</v>
      </c>
      <c r="K289" s="23" t="s">
        <v>481</v>
      </c>
      <c r="L289" s="26">
        <v>30</v>
      </c>
      <c r="M289" s="24">
        <v>44</v>
      </c>
      <c r="N289" s="24" t="s">
        <v>792</v>
      </c>
      <c r="O289" s="24" t="s">
        <v>792</v>
      </c>
      <c r="P289" s="22" t="s">
        <v>483</v>
      </c>
      <c r="Q289" s="25" t="s">
        <v>483</v>
      </c>
      <c r="R289" s="26">
        <v>83</v>
      </c>
      <c r="S289" s="27">
        <v>273</v>
      </c>
      <c r="T289" s="23">
        <f t="shared" si="4"/>
        <v>22659</v>
      </c>
      <c r="U289" s="27">
        <v>101</v>
      </c>
      <c r="V289" s="27">
        <v>8383</v>
      </c>
      <c r="W289" s="42"/>
      <c r="X289" s="42"/>
      <c r="Y289" s="37"/>
    </row>
    <row r="290" spans="1:25" ht="99.95" customHeight="1" x14ac:dyDescent="0.25">
      <c r="A290" s="33"/>
      <c r="B290" s="33"/>
      <c r="C290" s="25" t="s">
        <v>455</v>
      </c>
      <c r="D290" s="25" t="s">
        <v>454</v>
      </c>
      <c r="E290" s="25" t="s">
        <v>475</v>
      </c>
      <c r="F290" s="25" t="s">
        <v>502</v>
      </c>
      <c r="G290" s="22" t="s">
        <v>503</v>
      </c>
      <c r="H290" s="22" t="s">
        <v>779</v>
      </c>
      <c r="I290" s="15" t="s">
        <v>560</v>
      </c>
      <c r="J290" s="23" t="s">
        <v>605</v>
      </c>
      <c r="K290" s="23" t="s">
        <v>481</v>
      </c>
      <c r="L290" s="26">
        <v>30</v>
      </c>
      <c r="M290" s="24">
        <v>44</v>
      </c>
      <c r="N290" s="24" t="s">
        <v>792</v>
      </c>
      <c r="O290" s="24" t="s">
        <v>792</v>
      </c>
      <c r="P290" s="22" t="s">
        <v>483</v>
      </c>
      <c r="Q290" s="25" t="s">
        <v>483</v>
      </c>
      <c r="R290" s="26">
        <v>28</v>
      </c>
      <c r="S290" s="27">
        <v>273</v>
      </c>
      <c r="T290" s="23">
        <f t="shared" si="4"/>
        <v>7644</v>
      </c>
      <c r="U290" s="27">
        <v>101</v>
      </c>
      <c r="V290" s="27">
        <v>2828</v>
      </c>
      <c r="W290" s="42"/>
      <c r="X290" s="42"/>
      <c r="Y290" s="37"/>
    </row>
    <row r="291" spans="1:25" ht="99.95" customHeight="1" x14ac:dyDescent="0.25">
      <c r="A291" s="33"/>
      <c r="B291" s="33"/>
      <c r="C291" s="25" t="s">
        <v>456</v>
      </c>
      <c r="D291" s="25" t="s">
        <v>457</v>
      </c>
      <c r="E291" s="25" t="s">
        <v>475</v>
      </c>
      <c r="F291" s="25" t="s">
        <v>490</v>
      </c>
      <c r="G291" s="22" t="s">
        <v>491</v>
      </c>
      <c r="H291" s="22" t="s">
        <v>780</v>
      </c>
      <c r="I291" s="15" t="s">
        <v>560</v>
      </c>
      <c r="J291" s="23" t="s">
        <v>781</v>
      </c>
      <c r="K291" s="23" t="s">
        <v>481</v>
      </c>
      <c r="L291" s="26">
        <v>30</v>
      </c>
      <c r="M291" s="24">
        <v>37</v>
      </c>
      <c r="N291" s="24" t="s">
        <v>792</v>
      </c>
      <c r="O291" s="24" t="s">
        <v>792</v>
      </c>
      <c r="P291" s="22" t="s">
        <v>782</v>
      </c>
      <c r="Q291" s="25" t="s">
        <v>483</v>
      </c>
      <c r="R291" s="26">
        <v>48</v>
      </c>
      <c r="S291" s="27">
        <v>195</v>
      </c>
      <c r="T291" s="23">
        <f t="shared" si="4"/>
        <v>9360</v>
      </c>
      <c r="U291" s="27">
        <v>72</v>
      </c>
      <c r="V291" s="27">
        <v>3456</v>
      </c>
      <c r="W291" s="42"/>
      <c r="X291" s="42"/>
      <c r="Y291" s="37"/>
    </row>
    <row r="292" spans="1:25" ht="99.95" customHeight="1" x14ac:dyDescent="0.25">
      <c r="A292" s="33"/>
      <c r="B292" s="33"/>
      <c r="C292" s="25" t="s">
        <v>458</v>
      </c>
      <c r="D292" s="25" t="s">
        <v>459</v>
      </c>
      <c r="E292" s="25" t="s">
        <v>475</v>
      </c>
      <c r="F292" s="25" t="s">
        <v>502</v>
      </c>
      <c r="G292" s="22" t="s">
        <v>503</v>
      </c>
      <c r="H292" s="22" t="s">
        <v>783</v>
      </c>
      <c r="I292" s="15" t="s">
        <v>560</v>
      </c>
      <c r="J292" s="23" t="s">
        <v>608</v>
      </c>
      <c r="K292" s="23" t="s">
        <v>500</v>
      </c>
      <c r="L292" s="26">
        <v>30</v>
      </c>
      <c r="M292" s="24">
        <v>38</v>
      </c>
      <c r="N292" s="24" t="s">
        <v>792</v>
      </c>
      <c r="O292" s="24" t="s">
        <v>792</v>
      </c>
      <c r="P292" s="22" t="s">
        <v>501</v>
      </c>
      <c r="Q292" s="25" t="s">
        <v>483</v>
      </c>
      <c r="R292" s="26">
        <v>2</v>
      </c>
      <c r="S292" s="27">
        <v>983</v>
      </c>
      <c r="T292" s="23">
        <f t="shared" si="4"/>
        <v>1966</v>
      </c>
      <c r="U292" s="27">
        <v>364</v>
      </c>
      <c r="V292" s="27">
        <v>728</v>
      </c>
      <c r="W292" s="42"/>
      <c r="X292" s="42"/>
      <c r="Y292" s="37"/>
    </row>
    <row r="293" spans="1:25" ht="99.95" customHeight="1" x14ac:dyDescent="0.25">
      <c r="A293" s="33"/>
      <c r="B293" s="33"/>
      <c r="C293" s="25" t="s">
        <v>460</v>
      </c>
      <c r="D293" s="25" t="s">
        <v>461</v>
      </c>
      <c r="E293" s="25" t="s">
        <v>475</v>
      </c>
      <c r="F293" s="25" t="s">
        <v>490</v>
      </c>
      <c r="G293" s="22" t="s">
        <v>491</v>
      </c>
      <c r="H293" s="22" t="s">
        <v>784</v>
      </c>
      <c r="I293" s="15" t="s">
        <v>560</v>
      </c>
      <c r="J293" s="23" t="s">
        <v>614</v>
      </c>
      <c r="K293" s="23" t="s">
        <v>481</v>
      </c>
      <c r="L293" s="26">
        <v>30</v>
      </c>
      <c r="M293" s="24">
        <v>39</v>
      </c>
      <c r="N293" s="24" t="s">
        <v>792</v>
      </c>
      <c r="O293" s="24" t="s">
        <v>792</v>
      </c>
      <c r="P293" s="22" t="s">
        <v>482</v>
      </c>
      <c r="Q293" s="25" t="s">
        <v>483</v>
      </c>
      <c r="R293" s="26">
        <v>75</v>
      </c>
      <c r="S293" s="27">
        <v>184</v>
      </c>
      <c r="T293" s="23">
        <f t="shared" si="4"/>
        <v>13800</v>
      </c>
      <c r="U293" s="27">
        <v>68</v>
      </c>
      <c r="V293" s="27">
        <v>5100</v>
      </c>
      <c r="W293" s="42"/>
      <c r="X293" s="42"/>
      <c r="Y293" s="37"/>
    </row>
    <row r="294" spans="1:25" ht="99.95" customHeight="1" x14ac:dyDescent="0.25">
      <c r="A294" s="33"/>
      <c r="B294" s="33"/>
      <c r="C294" s="25" t="s">
        <v>462</v>
      </c>
      <c r="D294" s="25" t="s">
        <v>461</v>
      </c>
      <c r="E294" s="25" t="s">
        <v>475</v>
      </c>
      <c r="F294" s="25" t="s">
        <v>502</v>
      </c>
      <c r="G294" s="22" t="s">
        <v>503</v>
      </c>
      <c r="H294" s="22" t="s">
        <v>785</v>
      </c>
      <c r="I294" s="15" t="s">
        <v>560</v>
      </c>
      <c r="J294" s="23" t="s">
        <v>614</v>
      </c>
      <c r="K294" s="23" t="s">
        <v>481</v>
      </c>
      <c r="L294" s="26">
        <v>30</v>
      </c>
      <c r="M294" s="24">
        <v>39</v>
      </c>
      <c r="N294" s="24" t="s">
        <v>792</v>
      </c>
      <c r="O294" s="24" t="s">
        <v>792</v>
      </c>
      <c r="P294" s="22" t="s">
        <v>482</v>
      </c>
      <c r="Q294" s="25" t="s">
        <v>483</v>
      </c>
      <c r="R294" s="26">
        <v>55</v>
      </c>
      <c r="S294" s="27">
        <v>184</v>
      </c>
      <c r="T294" s="23">
        <f t="shared" si="4"/>
        <v>10120</v>
      </c>
      <c r="U294" s="27">
        <v>68</v>
      </c>
      <c r="V294" s="27">
        <v>3740</v>
      </c>
      <c r="W294" s="42"/>
      <c r="X294" s="42"/>
      <c r="Y294" s="37"/>
    </row>
  </sheetData>
  <autoFilter ref="A2:Y2">
    <filterColumn colId="0" showButton="0"/>
  </autoFilter>
  <mergeCells count="1">
    <mergeCell ref="A2:B2"/>
  </mergeCells>
  <phoneticPr fontId="8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BIKKEMBERGS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2023-05-10T16:02:32Z</dcterms:created>
  <dcterms:modified xsi:type="dcterms:W3CDTF">2024-09-28T10:19:44Z</dcterms:modified>
  <cp:category/>
  <cp:contentStatus/>
</cp:coreProperties>
</file>